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RO\TSU\2021\2-Projekty\Most 232-007_Liblín\VŘ-projekt\"/>
    </mc:Choice>
  </mc:AlternateContent>
  <bookViews>
    <workbookView xWindow="0" yWindow="0" windowWidth="23010" windowHeight="9450"/>
  </bookViews>
  <sheets>
    <sheet name="232-0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14" i="1"/>
  <c r="E13" i="1"/>
  <c r="E42" i="1"/>
  <c r="E41" i="1"/>
  <c r="E40" i="1"/>
  <c r="E39" i="1"/>
  <c r="E36" i="1"/>
  <c r="E34" i="1"/>
  <c r="E33" i="1"/>
  <c r="E32" i="1"/>
  <c r="E30" i="1"/>
  <c r="E29" i="1"/>
  <c r="E28" i="1"/>
  <c r="E27" i="1"/>
  <c r="E26" i="1"/>
  <c r="E25" i="1"/>
  <c r="E22" i="1"/>
  <c r="E21" i="1"/>
  <c r="E20" i="1"/>
  <c r="E19" i="1"/>
  <c r="E17" i="1"/>
  <c r="E16" i="1"/>
  <c r="E15" i="1"/>
  <c r="E12" i="1"/>
  <c r="E11" i="1"/>
  <c r="E10" i="1"/>
  <c r="E9" i="1"/>
  <c r="E6" i="1"/>
  <c r="E5" i="1"/>
  <c r="E4" i="1"/>
  <c r="E43" i="1" l="1"/>
  <c r="E44" i="1" s="1"/>
  <c r="E45" i="1" s="1"/>
</calcChain>
</file>

<file path=xl/sharedStrings.xml><?xml version="1.0" encoding="utf-8"?>
<sst xmlns="http://schemas.openxmlformats.org/spreadsheetml/2006/main" count="86" uniqueCount="53">
  <si>
    <t>popis položky</t>
  </si>
  <si>
    <t>jedn.</t>
  </si>
  <si>
    <t>poč.j.</t>
  </si>
  <si>
    <t>cena za j.</t>
  </si>
  <si>
    <t>celkem</t>
  </si>
  <si>
    <t>základy</t>
  </si>
  <si>
    <t>ověření stavu a způsobu založení - 2 IG vrty</t>
  </si>
  <si>
    <t>vrt</t>
  </si>
  <si>
    <t>IG rešerše</t>
  </si>
  <si>
    <t>hod</t>
  </si>
  <si>
    <t>laboratoř vývrty (pevnost v tlaku, obj. hmotnost, nasákavost)</t>
  </si>
  <si>
    <t>sada</t>
  </si>
  <si>
    <t>spodní stavba</t>
  </si>
  <si>
    <t>kvalita betonu   - odběr vývrtů DN 50 (100)</t>
  </si>
  <si>
    <t>ks</t>
  </si>
  <si>
    <t>laboratoř vývrty DN 50 (100) (pevnost v tlaku, obj. hmotnost, nasákavost)</t>
  </si>
  <si>
    <t>kvalita betonu   - odběr vývrtů DN 150</t>
  </si>
  <si>
    <t>laboratoř vývrty DN 150 (odolnost vůči vlivu vody a CHRL)</t>
  </si>
  <si>
    <t>orientační zjištění obsahu chloridů SS</t>
  </si>
  <si>
    <t>vzorek</t>
  </si>
  <si>
    <t>karbonatace SS</t>
  </si>
  <si>
    <t>zk.m.</t>
  </si>
  <si>
    <t>odtrhové zkoušky povrchové pevnosti betonu v tahu</t>
  </si>
  <si>
    <t xml:space="preserve">ověření tl. krycí bet. vrstvy </t>
  </si>
  <si>
    <t>nosná konstrukce</t>
  </si>
  <si>
    <t>orientační zjištění obsahu chloridů NK</t>
  </si>
  <si>
    <t>karbonatace NK</t>
  </si>
  <si>
    <t>ověření vyztužení stavu a oslabení betonářské výztuže</t>
  </si>
  <si>
    <t>obecné</t>
  </si>
  <si>
    <t xml:space="preserve">analýza dostupné dokumentace, ověření přítomnosti PD v archivech </t>
  </si>
  <si>
    <t>mimořádná prohlídka mostu včetně zjištění rozsahu jednotlivých poruch (vizuální z pozice "na dosah ruky")</t>
  </si>
  <si>
    <t>sanace po provedených vývrtech a sondách</t>
  </si>
  <si>
    <t>pojízd. laboratoř</t>
  </si>
  <si>
    <t>km</t>
  </si>
  <si>
    <t>zpřístupnění konstrukce pomocí lešení, žebříků a mostní plošiny ŘSD</t>
  </si>
  <si>
    <t>DIO (značení, projednání, sestavení)</t>
  </si>
  <si>
    <t>vyhodnocení průzkumu</t>
  </si>
  <si>
    <t xml:space="preserve">vypracování protokolu o provedeném průzkumu </t>
  </si>
  <si>
    <t>reprografie</t>
  </si>
  <si>
    <t>paré</t>
  </si>
  <si>
    <t>celkem bez DPH</t>
  </si>
  <si>
    <t>DPH 21%</t>
  </si>
  <si>
    <t>celkem s DPH</t>
  </si>
  <si>
    <t xml:space="preserve"> </t>
  </si>
  <si>
    <t>Most ev.č. 232-007 (Liblín přes Berounku)</t>
  </si>
  <si>
    <t>chemický rozbor - ověření příčiny degradace betonu</t>
  </si>
  <si>
    <t xml:space="preserve">sada </t>
  </si>
  <si>
    <t>ověření přítomnosti ASR - mikroskopický rozbor</t>
  </si>
  <si>
    <t>plán diagnostického průzkumu, projednání se zadavatelem a s NPÚ</t>
  </si>
  <si>
    <t>potápěčský průzkum</t>
  </si>
  <si>
    <t>ověření stavu konstrukcí v oblasti uložení trámového roštu mostovky na úložné prahy</t>
  </si>
  <si>
    <t>projednávání dílčích etap se zadavatelem a s NPÚ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</si>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</sst>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3" fontId="3" fillId="0" borderId="0" xfId="1" applyNumberFormat="1" applyFont="1"/>
    <xf numFmtId="0" fontId="2" fillId="0" borderId="0" xfId="1" applyFont="1" applyAlignment="1">
      <alignment wrapText="1"/>
    </xf>
    <xf numFmtId="1" fontId="3" fillId="0" borderId="0" xfId="1" applyNumberFormat="1" applyFont="1"/>
    <xf numFmtId="0" fontId="3" fillId="0" borderId="0" xfId="1" applyFont="1" applyAlignment="1">
      <alignment wrapText="1"/>
    </xf>
    <xf numFmtId="0" fontId="2" fillId="0" borderId="2" xfId="1" applyFont="1" applyBorder="1"/>
    <xf numFmtId="0" fontId="3" fillId="0" borderId="2" xfId="1" applyFont="1" applyBorder="1"/>
    <xf numFmtId="3" fontId="3" fillId="0" borderId="2" xfId="1" applyNumberFormat="1" applyFont="1" applyBorder="1"/>
    <xf numFmtId="3" fontId="2" fillId="0" borderId="2" xfId="1" applyNumberFormat="1" applyFont="1" applyBorder="1"/>
    <xf numFmtId="0" fontId="2" fillId="0" borderId="3" xfId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2" fillId="0" borderId="3" xfId="1" applyNumberFormat="1" applyFont="1" applyBorder="1"/>
    <xf numFmtId="3" fontId="2" fillId="0" borderId="0" xfId="1" applyNumberFormat="1" applyFont="1"/>
    <xf numFmtId="4" fontId="1" fillId="0" borderId="0" xfId="1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0" workbookViewId="0">
      <selection activeCell="E39" sqref="E39"/>
    </sheetView>
  </sheetViews>
  <sheetFormatPr defaultColWidth="9.140625" defaultRowHeight="12.75" x14ac:dyDescent="0.2"/>
  <cols>
    <col min="1" max="1" width="63.85546875" style="3" customWidth="1"/>
    <col min="2" max="2" width="6.42578125" style="3" customWidth="1"/>
    <col min="3" max="3" width="5.7109375" style="3" customWidth="1"/>
    <col min="4" max="4" width="9.140625" style="3"/>
    <col min="5" max="5" width="11.5703125" style="3" customWidth="1"/>
    <col min="6" max="8" width="9.140625" style="3"/>
    <col min="9" max="9" width="10.140625" style="3" bestFit="1" customWidth="1"/>
    <col min="10" max="16384" width="9.140625" style="3"/>
  </cols>
  <sheetData>
    <row r="1" spans="1:7" x14ac:dyDescent="0.2">
      <c r="A1" s="1" t="s">
        <v>44</v>
      </c>
      <c r="B1" s="2"/>
      <c r="C1" s="2"/>
      <c r="D1" s="2"/>
      <c r="E1" s="2"/>
      <c r="F1" s="2"/>
      <c r="G1" s="2"/>
    </row>
    <row r="2" spans="1:7" x14ac:dyDescent="0.2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2"/>
      <c r="G2" s="2"/>
    </row>
    <row r="3" spans="1:7" x14ac:dyDescent="0.2">
      <c r="A3" s="6" t="s">
        <v>5</v>
      </c>
      <c r="B3" s="7"/>
      <c r="C3" s="7"/>
      <c r="D3" s="7"/>
      <c r="E3" s="8"/>
      <c r="F3" s="2"/>
      <c r="G3" s="2"/>
    </row>
    <row r="4" spans="1:7" x14ac:dyDescent="0.2">
      <c r="A4" s="7" t="s">
        <v>6</v>
      </c>
      <c r="B4" s="7" t="s">
        <v>7</v>
      </c>
      <c r="C4" s="7">
        <v>2</v>
      </c>
      <c r="D4" s="7"/>
      <c r="E4" s="9">
        <f t="shared" ref="E4:E6" si="0">+D4*C4</f>
        <v>0</v>
      </c>
      <c r="F4" s="2"/>
      <c r="G4" s="2"/>
    </row>
    <row r="5" spans="1:7" x14ac:dyDescent="0.2">
      <c r="A5" s="7" t="s">
        <v>8</v>
      </c>
      <c r="B5" s="7" t="s">
        <v>9</v>
      </c>
      <c r="C5" s="7">
        <v>30</v>
      </c>
      <c r="D5" s="7"/>
      <c r="E5" s="9">
        <f t="shared" si="0"/>
        <v>0</v>
      </c>
      <c r="F5" s="2"/>
      <c r="G5" s="2"/>
    </row>
    <row r="6" spans="1:7" x14ac:dyDescent="0.2">
      <c r="A6" s="2" t="s">
        <v>10</v>
      </c>
      <c r="B6" s="2" t="s">
        <v>11</v>
      </c>
      <c r="C6" s="2">
        <v>4</v>
      </c>
      <c r="D6" s="2"/>
      <c r="E6" s="9">
        <f t="shared" si="0"/>
        <v>0</v>
      </c>
      <c r="F6" s="2"/>
      <c r="G6" s="2"/>
    </row>
    <row r="7" spans="1:7" x14ac:dyDescent="0.2">
      <c r="A7" s="2" t="s">
        <v>49</v>
      </c>
      <c r="B7" s="2" t="s">
        <v>52</v>
      </c>
      <c r="C7" s="2"/>
      <c r="D7" s="2"/>
      <c r="E7" s="9">
        <v>0</v>
      </c>
      <c r="F7" s="2"/>
      <c r="G7" s="2"/>
    </row>
    <row r="8" spans="1:7" ht="12.75" customHeight="1" x14ac:dyDescent="0.2">
      <c r="A8" s="10" t="s">
        <v>12</v>
      </c>
      <c r="B8" s="2"/>
      <c r="C8" s="2"/>
      <c r="D8" s="2"/>
      <c r="E8" s="11"/>
      <c r="F8" s="2"/>
      <c r="G8" s="2"/>
    </row>
    <row r="9" spans="1:7" ht="12.75" customHeight="1" x14ac:dyDescent="0.2">
      <c r="A9" s="2" t="s">
        <v>13</v>
      </c>
      <c r="B9" s="2" t="s">
        <v>14</v>
      </c>
      <c r="C9" s="2">
        <v>8</v>
      </c>
      <c r="D9" s="2"/>
      <c r="E9" s="9">
        <f t="shared" ref="E9:E17" si="1">+D9*C9</f>
        <v>0</v>
      </c>
      <c r="F9" s="2"/>
      <c r="G9" s="2"/>
    </row>
    <row r="10" spans="1:7" ht="12.75" customHeight="1" x14ac:dyDescent="0.2">
      <c r="A10" s="2" t="s">
        <v>15</v>
      </c>
      <c r="B10" s="2" t="s">
        <v>11</v>
      </c>
      <c r="C10" s="2">
        <v>4</v>
      </c>
      <c r="D10" s="2"/>
      <c r="E10" s="9">
        <f t="shared" si="1"/>
        <v>0</v>
      </c>
      <c r="F10" s="2"/>
      <c r="G10" s="2"/>
    </row>
    <row r="11" spans="1:7" ht="12.75" customHeight="1" x14ac:dyDescent="0.2">
      <c r="A11" s="2" t="s">
        <v>16</v>
      </c>
      <c r="B11" s="2" t="s">
        <v>14</v>
      </c>
      <c r="C11" s="2">
        <v>4</v>
      </c>
      <c r="D11" s="2"/>
      <c r="E11" s="9">
        <f t="shared" si="1"/>
        <v>0</v>
      </c>
      <c r="F11" s="2"/>
      <c r="G11" s="2"/>
    </row>
    <row r="12" spans="1:7" ht="12.75" customHeight="1" x14ac:dyDescent="0.2">
      <c r="A12" s="2" t="s">
        <v>17</v>
      </c>
      <c r="B12" s="2" t="s">
        <v>11</v>
      </c>
      <c r="C12" s="2">
        <v>4</v>
      </c>
      <c r="D12" s="2"/>
      <c r="E12" s="9">
        <f t="shared" si="1"/>
        <v>0</v>
      </c>
      <c r="F12" s="2"/>
      <c r="G12" s="2"/>
    </row>
    <row r="13" spans="1:7" ht="12.75" customHeight="1" x14ac:dyDescent="0.2">
      <c r="A13" s="2" t="s">
        <v>45</v>
      </c>
      <c r="B13" s="2" t="s">
        <v>46</v>
      </c>
      <c r="C13" s="2">
        <v>2</v>
      </c>
      <c r="D13" s="2"/>
      <c r="E13" s="9">
        <f t="shared" si="1"/>
        <v>0</v>
      </c>
      <c r="F13" s="2"/>
      <c r="G13" s="2"/>
    </row>
    <row r="14" spans="1:7" ht="12.75" customHeight="1" x14ac:dyDescent="0.2">
      <c r="A14" s="2" t="s">
        <v>47</v>
      </c>
      <c r="B14" s="2" t="s">
        <v>46</v>
      </c>
      <c r="C14" s="2">
        <v>2</v>
      </c>
      <c r="D14" s="2"/>
      <c r="E14" s="9">
        <f t="shared" ref="E14" si="2">+D14*C14</f>
        <v>0</v>
      </c>
      <c r="F14" s="2"/>
      <c r="G14" s="2"/>
    </row>
    <row r="15" spans="1:7" ht="12.75" customHeight="1" x14ac:dyDescent="0.2">
      <c r="A15" s="2" t="s">
        <v>18</v>
      </c>
      <c r="B15" s="2" t="s">
        <v>19</v>
      </c>
      <c r="C15" s="2">
        <v>18</v>
      </c>
      <c r="D15" s="2"/>
      <c r="E15" s="9">
        <f t="shared" si="1"/>
        <v>0</v>
      </c>
      <c r="F15" s="2"/>
      <c r="G15" s="2"/>
    </row>
    <row r="16" spans="1:7" ht="12.75" customHeight="1" x14ac:dyDescent="0.2">
      <c r="A16" s="2" t="s">
        <v>20</v>
      </c>
      <c r="B16" s="2" t="s">
        <v>21</v>
      </c>
      <c r="C16" s="2">
        <v>5</v>
      </c>
      <c r="D16" s="2"/>
      <c r="E16" s="9">
        <f t="shared" si="1"/>
        <v>0</v>
      </c>
      <c r="F16" s="2"/>
      <c r="G16" s="2"/>
    </row>
    <row r="17" spans="1:7" ht="12.75" customHeight="1" x14ac:dyDescent="0.2">
      <c r="A17" s="2" t="s">
        <v>22</v>
      </c>
      <c r="B17" s="2" t="s">
        <v>21</v>
      </c>
      <c r="C17" s="2">
        <v>6</v>
      </c>
      <c r="D17" s="2"/>
      <c r="E17" s="9">
        <f t="shared" si="1"/>
        <v>0</v>
      </c>
      <c r="F17" s="2"/>
      <c r="G17" s="9"/>
    </row>
    <row r="18" spans="1:7" ht="12.75" customHeight="1" x14ac:dyDescent="0.2">
      <c r="A18" s="10" t="s">
        <v>24</v>
      </c>
      <c r="B18" s="2"/>
      <c r="C18" s="2"/>
      <c r="D18" s="2"/>
      <c r="E18" s="9"/>
      <c r="F18" s="2"/>
      <c r="G18" s="2"/>
    </row>
    <row r="19" spans="1:7" ht="12.75" customHeight="1" x14ac:dyDescent="0.2">
      <c r="A19" s="2" t="s">
        <v>13</v>
      </c>
      <c r="B19" s="2" t="s">
        <v>14</v>
      </c>
      <c r="C19" s="2">
        <v>10</v>
      </c>
      <c r="D19" s="2"/>
      <c r="E19" s="9">
        <f t="shared" ref="E19:E29" si="3">+D19*C19</f>
        <v>0</v>
      </c>
      <c r="F19" s="2"/>
      <c r="G19" s="2"/>
    </row>
    <row r="20" spans="1:7" ht="12.75" customHeight="1" x14ac:dyDescent="0.2">
      <c r="A20" s="2" t="s">
        <v>15</v>
      </c>
      <c r="B20" s="2" t="s">
        <v>11</v>
      </c>
      <c r="C20" s="2">
        <v>6</v>
      </c>
      <c r="D20" s="2"/>
      <c r="E20" s="9">
        <f t="shared" si="3"/>
        <v>0</v>
      </c>
      <c r="F20" s="2"/>
      <c r="G20" s="2"/>
    </row>
    <row r="21" spans="1:7" ht="12.75" customHeight="1" x14ac:dyDescent="0.2">
      <c r="A21" s="2" t="s">
        <v>16</v>
      </c>
      <c r="B21" s="2" t="s">
        <v>14</v>
      </c>
      <c r="C21" s="2">
        <v>6</v>
      </c>
      <c r="D21" s="2"/>
      <c r="E21" s="9">
        <f t="shared" si="3"/>
        <v>0</v>
      </c>
      <c r="F21" s="2"/>
      <c r="G21" s="2"/>
    </row>
    <row r="22" spans="1:7" ht="12.75" customHeight="1" x14ac:dyDescent="0.2">
      <c r="A22" s="2" t="s">
        <v>17</v>
      </c>
      <c r="B22" s="2" t="s">
        <v>11</v>
      </c>
      <c r="C22" s="2">
        <v>6</v>
      </c>
      <c r="D22" s="2"/>
      <c r="E22" s="9">
        <f t="shared" si="3"/>
        <v>0</v>
      </c>
      <c r="F22" s="2"/>
      <c r="G22" s="2"/>
    </row>
    <row r="23" spans="1:7" ht="12.75" customHeight="1" x14ac:dyDescent="0.2">
      <c r="A23" s="2" t="s">
        <v>45</v>
      </c>
      <c r="B23" s="2" t="s">
        <v>46</v>
      </c>
      <c r="C23" s="2">
        <v>2</v>
      </c>
      <c r="D23" s="2"/>
      <c r="E23" s="9">
        <f t="shared" si="3"/>
        <v>0</v>
      </c>
      <c r="F23" s="2"/>
      <c r="G23" s="2"/>
    </row>
    <row r="24" spans="1:7" ht="12.75" customHeight="1" x14ac:dyDescent="0.2">
      <c r="A24" s="2" t="s">
        <v>47</v>
      </c>
      <c r="B24" s="2" t="s">
        <v>46</v>
      </c>
      <c r="C24" s="2">
        <v>2</v>
      </c>
      <c r="D24" s="2"/>
      <c r="E24" s="9">
        <f t="shared" si="3"/>
        <v>0</v>
      </c>
      <c r="F24" s="2"/>
      <c r="G24" s="2"/>
    </row>
    <row r="25" spans="1:7" ht="12.75" customHeight="1" x14ac:dyDescent="0.2">
      <c r="A25" s="2" t="s">
        <v>25</v>
      </c>
      <c r="B25" s="2" t="s">
        <v>19</v>
      </c>
      <c r="C25" s="2">
        <v>30</v>
      </c>
      <c r="D25" s="2"/>
      <c r="E25" s="9">
        <f t="shared" si="3"/>
        <v>0</v>
      </c>
      <c r="F25" s="2"/>
      <c r="G25" s="2"/>
    </row>
    <row r="26" spans="1:7" ht="12.75" customHeight="1" x14ac:dyDescent="0.2">
      <c r="A26" s="2" t="s">
        <v>26</v>
      </c>
      <c r="B26" s="2" t="s">
        <v>21</v>
      </c>
      <c r="C26" s="2">
        <v>10</v>
      </c>
      <c r="D26" s="2"/>
      <c r="E26" s="9">
        <f t="shared" si="3"/>
        <v>0</v>
      </c>
      <c r="F26" s="2"/>
      <c r="G26" s="2"/>
    </row>
    <row r="27" spans="1:7" ht="12.75" customHeight="1" x14ac:dyDescent="0.2">
      <c r="A27" s="2" t="s">
        <v>22</v>
      </c>
      <c r="B27" s="2" t="s">
        <v>21</v>
      </c>
      <c r="C27" s="2">
        <v>10</v>
      </c>
      <c r="D27" s="2"/>
      <c r="E27" s="9">
        <f t="shared" si="3"/>
        <v>0</v>
      </c>
      <c r="F27" s="2"/>
      <c r="G27" s="2"/>
    </row>
    <row r="28" spans="1:7" ht="12.75" customHeight="1" x14ac:dyDescent="0.2">
      <c r="A28" s="2" t="s">
        <v>27</v>
      </c>
      <c r="B28" s="2" t="s">
        <v>9</v>
      </c>
      <c r="C28" s="2">
        <v>30</v>
      </c>
      <c r="D28" s="2"/>
      <c r="E28" s="9">
        <f t="shared" si="3"/>
        <v>0</v>
      </c>
      <c r="F28" s="2"/>
      <c r="G28" s="2"/>
    </row>
    <row r="29" spans="1:7" ht="12.75" customHeight="1" x14ac:dyDescent="0.2">
      <c r="A29" s="2" t="s">
        <v>23</v>
      </c>
      <c r="B29" s="2" t="s">
        <v>21</v>
      </c>
      <c r="C29" s="2">
        <v>30</v>
      </c>
      <c r="D29" s="2"/>
      <c r="E29" s="9">
        <f t="shared" si="3"/>
        <v>0</v>
      </c>
      <c r="F29" s="2"/>
      <c r="G29" s="2"/>
    </row>
    <row r="30" spans="1:7" ht="25.5" customHeight="1" x14ac:dyDescent="0.2">
      <c r="A30" s="12" t="s">
        <v>50</v>
      </c>
      <c r="B30" s="2" t="s">
        <v>9</v>
      </c>
      <c r="C30" s="2">
        <v>20</v>
      </c>
      <c r="D30" s="2"/>
      <c r="E30" s="9">
        <f t="shared" ref="E30" si="4">+D30*C30</f>
        <v>0</v>
      </c>
      <c r="F30" s="2"/>
      <c r="G30" s="2"/>
    </row>
    <row r="31" spans="1:7" x14ac:dyDescent="0.2">
      <c r="A31" s="1" t="s">
        <v>28</v>
      </c>
      <c r="B31" s="2"/>
      <c r="C31" s="2"/>
      <c r="D31" s="2"/>
      <c r="E31" s="9"/>
      <c r="F31" s="2"/>
      <c r="G31" s="2"/>
    </row>
    <row r="32" spans="1:7" x14ac:dyDescent="0.2">
      <c r="A32" s="12" t="s">
        <v>29</v>
      </c>
      <c r="B32" s="2" t="s">
        <v>9</v>
      </c>
      <c r="C32" s="2">
        <v>20</v>
      </c>
      <c r="D32" s="2"/>
      <c r="E32" s="9">
        <f t="shared" ref="E32:E42" si="5">+D32*C32</f>
        <v>0</v>
      </c>
      <c r="F32" s="2"/>
      <c r="G32" s="2"/>
    </row>
    <row r="33" spans="1:9" x14ac:dyDescent="0.2">
      <c r="A33" s="12" t="s">
        <v>48</v>
      </c>
      <c r="B33" s="2" t="s">
        <v>9</v>
      </c>
      <c r="C33" s="2">
        <v>20</v>
      </c>
      <c r="D33" s="2"/>
      <c r="E33" s="9">
        <f t="shared" si="5"/>
        <v>0</v>
      </c>
      <c r="F33" s="2"/>
      <c r="G33" s="2"/>
    </row>
    <row r="34" spans="1:9" ht="25.5" customHeight="1" x14ac:dyDescent="0.2">
      <c r="A34" s="12" t="s">
        <v>30</v>
      </c>
      <c r="B34" s="2" t="s">
        <v>9</v>
      </c>
      <c r="C34" s="2">
        <v>60</v>
      </c>
      <c r="D34" s="2"/>
      <c r="E34" s="9">
        <f t="shared" si="5"/>
        <v>0</v>
      </c>
      <c r="F34" s="2"/>
      <c r="G34" s="2"/>
    </row>
    <row r="35" spans="1:9" ht="12.75" customHeight="1" x14ac:dyDescent="0.2">
      <c r="A35" s="12" t="s">
        <v>31</v>
      </c>
      <c r="B35" s="2" t="s">
        <v>52</v>
      </c>
      <c r="C35" s="2"/>
      <c r="D35" s="2"/>
      <c r="E35" s="9">
        <v>0</v>
      </c>
      <c r="F35" s="2"/>
      <c r="G35" s="2"/>
    </row>
    <row r="36" spans="1:9" x14ac:dyDescent="0.2">
      <c r="A36" s="2" t="s">
        <v>32</v>
      </c>
      <c r="B36" s="2" t="s">
        <v>33</v>
      </c>
      <c r="C36" s="2">
        <v>600</v>
      </c>
      <c r="D36" s="2"/>
      <c r="E36" s="9">
        <f t="shared" si="5"/>
        <v>0</v>
      </c>
      <c r="F36" s="2"/>
      <c r="G36" s="2"/>
    </row>
    <row r="37" spans="1:9" x14ac:dyDescent="0.2">
      <c r="A37" s="2" t="s">
        <v>34</v>
      </c>
      <c r="B37" s="2" t="s">
        <v>52</v>
      </c>
      <c r="C37" s="2"/>
      <c r="D37" s="2"/>
      <c r="E37" s="9">
        <v>0</v>
      </c>
      <c r="F37" s="2"/>
      <c r="G37" s="2"/>
    </row>
    <row r="38" spans="1:9" x14ac:dyDescent="0.2">
      <c r="A38" s="2" t="s">
        <v>35</v>
      </c>
      <c r="B38" s="2" t="s">
        <v>52</v>
      </c>
      <c r="C38" s="2"/>
      <c r="D38" s="2"/>
      <c r="E38" s="9">
        <v>0</v>
      </c>
      <c r="F38" s="2"/>
      <c r="G38" s="2"/>
    </row>
    <row r="39" spans="1:9" x14ac:dyDescent="0.2">
      <c r="A39" s="2" t="s">
        <v>36</v>
      </c>
      <c r="B39" s="2" t="s">
        <v>9</v>
      </c>
      <c r="C39" s="2">
        <v>30</v>
      </c>
      <c r="D39" s="2"/>
      <c r="E39" s="9">
        <f t="shared" si="5"/>
        <v>0</v>
      </c>
      <c r="F39" s="2"/>
      <c r="G39" s="2"/>
    </row>
    <row r="40" spans="1:9" x14ac:dyDescent="0.2">
      <c r="A40" s="2" t="s">
        <v>37</v>
      </c>
      <c r="B40" s="2" t="s">
        <v>9</v>
      </c>
      <c r="C40" s="2">
        <v>30</v>
      </c>
      <c r="D40" s="2"/>
      <c r="E40" s="9">
        <f t="shared" si="5"/>
        <v>0</v>
      </c>
      <c r="F40" s="2"/>
      <c r="G40" s="2"/>
    </row>
    <row r="41" spans="1:9" x14ac:dyDescent="0.2">
      <c r="A41" s="2" t="s">
        <v>51</v>
      </c>
      <c r="B41" s="2" t="s">
        <v>9</v>
      </c>
      <c r="C41" s="2">
        <v>20</v>
      </c>
      <c r="D41" s="2"/>
      <c r="E41" s="9">
        <f t="shared" si="5"/>
        <v>0</v>
      </c>
      <c r="F41" s="2"/>
      <c r="G41" s="2"/>
    </row>
    <row r="42" spans="1:9" ht="13.5" thickBot="1" x14ac:dyDescent="0.25">
      <c r="A42" s="2" t="s">
        <v>38</v>
      </c>
      <c r="B42" s="2" t="s">
        <v>39</v>
      </c>
      <c r="C42" s="2">
        <v>3</v>
      </c>
      <c r="D42" s="2"/>
      <c r="E42" s="9">
        <f t="shared" si="5"/>
        <v>0</v>
      </c>
      <c r="F42" s="2"/>
      <c r="G42" s="2"/>
    </row>
    <row r="43" spans="1:9" ht="13.5" thickTop="1" x14ac:dyDescent="0.2">
      <c r="A43" s="13" t="s">
        <v>40</v>
      </c>
      <c r="B43" s="14"/>
      <c r="C43" s="14"/>
      <c r="D43" s="15"/>
      <c r="E43" s="16">
        <f>SUM(E4:E42)</f>
        <v>0</v>
      </c>
      <c r="F43" s="2"/>
      <c r="G43" s="2"/>
    </row>
    <row r="44" spans="1:9" ht="13.5" thickBot="1" x14ac:dyDescent="0.25">
      <c r="A44" s="17" t="s">
        <v>41</v>
      </c>
      <c r="B44" s="18"/>
      <c r="C44" s="18"/>
      <c r="D44" s="19"/>
      <c r="E44" s="20">
        <f>+E43*0.21</f>
        <v>0</v>
      </c>
      <c r="F44" s="2"/>
      <c r="G44" s="2"/>
    </row>
    <row r="45" spans="1:9" ht="13.5" thickTop="1" x14ac:dyDescent="0.2">
      <c r="A45" s="1" t="s">
        <v>42</v>
      </c>
      <c r="B45" s="2"/>
      <c r="C45" s="2"/>
      <c r="D45" s="9"/>
      <c r="E45" s="21">
        <f>SUM(E43:E44)</f>
        <v>0</v>
      </c>
      <c r="F45" s="2"/>
      <c r="G45" s="2"/>
    </row>
    <row r="46" spans="1:9" x14ac:dyDescent="0.2">
      <c r="A46" s="2"/>
      <c r="B46" s="2"/>
      <c r="C46" s="2"/>
      <c r="D46" s="2"/>
      <c r="E46" s="9"/>
      <c r="F46" s="2"/>
      <c r="G46" s="2"/>
      <c r="I46" s="22" t="s">
        <v>43</v>
      </c>
    </row>
    <row r="47" spans="1:9" x14ac:dyDescent="0.2">
      <c r="A47" s="2"/>
      <c r="B47" s="2"/>
      <c r="C47" s="2"/>
    </row>
    <row r="48" spans="1:9" x14ac:dyDescent="0.2">
      <c r="A48" s="2"/>
    </row>
  </sheetData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232-007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___</dc:creator>
  <cp:lastModifiedBy>Mrázová Jana</cp:lastModifiedBy>
  <cp:lastPrinted>2021-03-03T08:43:01Z</cp:lastPrinted>
  <dcterms:created xsi:type="dcterms:W3CDTF">2021-02-15T06:32:30Z</dcterms:created>
  <dcterms:modified xsi:type="dcterms:W3CDTF">2021-03-05T08:47:15Z</dcterms:modified>
</cp:coreProperties>
</file>