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19425" windowHeight="10425" activeTab="0"/>
  </bookViews>
  <sheets>
    <sheet name="REKAPITULACE" sheetId="1" r:id="rId1"/>
  </sheets>
  <definedNames>
    <definedName name="_xlnm.Print_Area" localSheetId="0">'REKAPITULACE'!$A$1:$H$37</definedName>
  </definedNames>
  <calcPr calcId="162913"/>
  <extLst/>
</workbook>
</file>

<file path=xl/sharedStrings.xml><?xml version="1.0" encoding="utf-8"?>
<sst xmlns="http://schemas.openxmlformats.org/spreadsheetml/2006/main" count="33" uniqueCount="32">
  <si>
    <t>Stavba:</t>
  </si>
  <si>
    <t>Cena bez DPH</t>
  </si>
  <si>
    <t>DPH (21%)</t>
  </si>
  <si>
    <t>SPRÁVA A ÚDRŽBA SILNIC PLZEŇSKÉHO KRAJE, PŘÍSPĚVKOVÁ ORGANIZACE (SÚSPK, p.o.)</t>
  </si>
  <si>
    <t>Uchazeč:</t>
  </si>
  <si>
    <t>Cena vč. DPH</t>
  </si>
  <si>
    <t>Popis položky</t>
  </si>
  <si>
    <t xml:space="preserve">CELKEM </t>
  </si>
  <si>
    <t>ROZPIS ODMĚNY ZA SLUŽBY TDS</t>
  </si>
  <si>
    <t>PD:</t>
  </si>
  <si>
    <t>TDS</t>
  </si>
  <si>
    <t>Kč/hod.
bez DPH</t>
  </si>
  <si>
    <t>Předpokládaný počet hodin*</t>
  </si>
  <si>
    <t>Popis plnění</t>
  </si>
  <si>
    <t>Vyplnil:</t>
  </si>
  <si>
    <t>Stavební náklad (dle PD):</t>
  </si>
  <si>
    <t>Odměna je rozpočtena mezi jednotlivé investory následovně a to v poměru jak si investoři určili při společném zadání veřejné zakázky:</t>
  </si>
  <si>
    <t>Hodinová sazba je stanovena jako odměna za řádný výkon všech činností spojených s prováděním služeb technického dozoru stavebníka (TDS) v rozsahu stavby a stavebního povolení. Cena je paušální a obsahuje veškerou činnost výkonu služeb TDS, včetně nákladů na dopravu a dobu dopravy na místo stavby (nebo jednání), dále je stanovena na základě SMLOUVY O ZAJIŠTĚNÍ ČINNOSTI TECHNICKÉHO DOZORU STAVEBNÍKA předložené objednatelem/investorem stavby v poptávkovém řízení.</t>
  </si>
  <si>
    <r>
      <t xml:space="preserve">Nabízená jednotková cena (odměna) za výkon služeb TDS, vč. dopravy:
</t>
    </r>
    <r>
      <rPr>
        <sz val="8"/>
        <color theme="1"/>
        <rFont val="Calibri"/>
        <family val="2"/>
        <scheme val="minor"/>
      </rPr>
      <t>V SOULADU S DOSTUPNÝMI PODKLADY A TÍMTO ROZPISEM (VČETNĚ NÁVRHU PŘÍSLUŠNÉ SMLOUVY ZAJIŠTĚNÍ ČINNOSTI TECHNICKÉHO DOZORU STAVEBNÍKA)</t>
    </r>
  </si>
  <si>
    <t xml:space="preserve">CELKEM DLE INVESTORŮ </t>
  </si>
  <si>
    <r>
      <t xml:space="preserve">Podpis uchazeče </t>
    </r>
    <r>
      <rPr>
        <sz val="8"/>
        <color theme="1"/>
        <rFont val="Calibri"/>
        <family val="2"/>
        <scheme val="minor"/>
      </rPr>
      <t>(možno elektronicky podepsat)</t>
    </r>
  </si>
  <si>
    <t xml:space="preserve">CELKEM odměna za služby TDS v Kč bez DPH </t>
  </si>
  <si>
    <t>Související informace a PD ke stavební zakázce:</t>
  </si>
  <si>
    <t>Most ev.č. 201-025 u Podšibenského mlýna</t>
  </si>
  <si>
    <t>Investor dále také jako "objednatel"</t>
  </si>
  <si>
    <t>Investor:</t>
  </si>
  <si>
    <r>
      <t xml:space="preserve">PDPS vypracovaná společností Ing.Jan Pracný/ D-projekt/, Výholec 23, 624 00 Brno, IČO 62087851
</t>
    </r>
    <r>
      <rPr>
        <i/>
        <sz val="7"/>
        <color theme="1"/>
        <rFont val="Calibri"/>
        <family val="2"/>
        <scheme val="minor"/>
      </rPr>
      <t>(dále jen "PD")</t>
    </r>
  </si>
  <si>
    <t>21.986.616,- Kč bez DPH</t>
  </si>
  <si>
    <t>https://ezak.cnpk.cz/vz00008095</t>
  </si>
  <si>
    <r>
      <t xml:space="preserve">Předpoklad doby realizace stavby v rozsahu PD: 
a) STAVEBNÍ PRÁCE 8 MĚSÍCŮ </t>
    </r>
    <r>
      <rPr>
        <sz val="8"/>
        <color theme="1"/>
        <rFont val="Calibri"/>
        <family val="2"/>
        <scheme val="minor"/>
      </rPr>
      <t xml:space="preserve">
b)  VYHODNOCENÍ DOKONČENÝCH STAVEBNÍCH PRACÍ 1 MĚSÍC;</t>
    </r>
  </si>
  <si>
    <t>Jedná se zejména o vedení kontrolních dnů stavby a vyhotovení zápisů, fyzická kontrola stavebních prací a odsouhlasení soupisu provedených prací jako podklad pro fakturaci jednotlivým objednatelům, přejímky a odsouhlasení provedených konstrukcí jednotlivých stavebních objektů v průběhy stavby a jejich kontrola v souladu s KZP, TePř, atd., převzetí dokončeného díla jako celku.
Dále jednání spojená s průběhem stavby a jejím dokončením jako jsou zejména a mimo jiné: projednání a odsouhlasení KZP, vedení  kontrolních dnů stavby, projednání a odsouhlasení případných změn vyskytnutých při realizaci stavebních prací relevantních k předmětu díla anebo  záměru objednatele, konzultace s objednatelem, účast a příprava při kolaudaci a  předčasném užívání dokončené části stavby nebo jejím uvedení do zkušebního provozu, jednání se správci inženýrských sítí atd. vedení dalších jednání v průběhu stavby vztahujících se k předmětu díla.)
---
3 * 6 * 39 = 702 hodin</t>
  </si>
  <si>
    <r>
      <t xml:space="preserve">* Jedná se o orientačný počet hodin pro stanovení výše odměny na základě PD, předpokládané doby výstavby a stavebních nákladů. Předpokládaná doba stavby je 8 měsíců s průměrnou četností kontroly stavby ze strany TDS 3 x za týden po cca 6 hod. vč. dopravy. Dále se předpokládá činnost TDS v době trvání 1 měsíce pro  vyhodnocení dokončené stavby s kontrolou závěrečné zprávy zhotovitele a účast při kolaudaci stavby a nebo předčasném užívání stavby nebo její části. 
** </t>
    </r>
    <r>
      <rPr>
        <b/>
        <i/>
        <sz val="8"/>
        <color theme="1"/>
        <rFont val="Calibri"/>
        <family val="2"/>
        <scheme val="minor"/>
      </rPr>
      <t xml:space="preserve">Fakturace bude prováděna v souladu s uzavřenou smlouvou o poskytnutí služeb TDS a na základě </t>
    </r>
    <r>
      <rPr>
        <b/>
        <i/>
        <u val="single"/>
        <sz val="8"/>
        <color theme="1"/>
        <rFont val="Calibri"/>
        <family val="2"/>
        <scheme val="minor"/>
      </rPr>
      <t>platebního kalendáře</t>
    </r>
    <r>
      <rPr>
        <b/>
        <i/>
        <sz val="8"/>
        <color theme="1"/>
        <rFont val="Calibri"/>
        <family val="2"/>
        <scheme val="minor"/>
      </rPr>
      <t>.</t>
    </r>
    <r>
      <rPr>
        <i/>
        <sz val="8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Výše uvedená odměna CELKEM je sestavena podle předpokládané doby realizace stavby (viz výše) v souvislosti s rozsahem stavby dle PD. Odměnu lze měnit pouze v souladu s jednotlivými ustanoveními příslušné smlouvy - viz Vyhrazené změny smlouvy.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</si>
</sst>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u val="single"/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ck"/>
      <top style="thick"/>
      <bottom style="thick"/>
    </border>
    <border>
      <left style="thin"/>
      <right style="thin"/>
      <top/>
      <bottom style="medium"/>
    </border>
    <border>
      <left/>
      <right/>
      <top style="thick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ck"/>
      <right/>
      <top style="thick"/>
      <bottom style="thick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9">
    <xf numFmtId="0" fontId="0" fillId="0" borderId="0" xfId="0"/>
    <xf numFmtId="9" fontId="5" fillId="0" borderId="0" xfId="0" applyNumberFormat="1" applyFont="1" applyAlignment="1" applyProtection="1">
      <alignment horizontal="center"/>
      <protection/>
    </xf>
    <xf numFmtId="0" fontId="5" fillId="0" borderId="0" xfId="0" applyFont="1" applyProtection="1"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9" fontId="7" fillId="0" borderId="0" xfId="0" applyNumberFormat="1" applyFont="1" applyAlignment="1" applyProtection="1">
      <alignment horizontal="center" wrapText="1"/>
      <protection/>
    </xf>
    <xf numFmtId="0" fontId="7" fillId="0" borderId="0" xfId="0" applyFont="1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" xfId="0" applyFont="1" applyFill="1" applyBorder="1" applyProtection="1">
      <protection/>
    </xf>
    <xf numFmtId="0" fontId="9" fillId="0" borderId="1" xfId="0" applyFont="1" applyFill="1" applyBorder="1" applyAlignment="1" applyProtection="1">
      <alignment horizontal="center"/>
      <protection/>
    </xf>
    <xf numFmtId="9" fontId="4" fillId="0" borderId="0" xfId="0" applyNumberFormat="1" applyFont="1" applyAlignment="1" applyProtection="1">
      <alignment horizontal="center"/>
      <protection/>
    </xf>
    <xf numFmtId="0" fontId="4" fillId="0" borderId="0" xfId="0" applyFont="1" applyProtection="1">
      <protection/>
    </xf>
    <xf numFmtId="4" fontId="8" fillId="2" borderId="2" xfId="0" applyNumberFormat="1" applyFont="1" applyFill="1" applyBorder="1" applyAlignment="1" applyProtection="1">
      <alignment horizontal="center" vertical="center" wrapText="1"/>
      <protection/>
    </xf>
    <xf numFmtId="4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9" fontId="16" fillId="0" borderId="0" xfId="0" applyNumberFormat="1" applyFont="1" applyAlignment="1" applyProtection="1">
      <alignment horizontal="center"/>
      <protection/>
    </xf>
    <xf numFmtId="0" fontId="16" fillId="0" borderId="0" xfId="0" applyFont="1" applyProtection="1">
      <protection/>
    </xf>
    <xf numFmtId="0" fontId="17" fillId="0" borderId="0" xfId="0" applyFont="1" applyAlignment="1" applyProtection="1">
      <alignment vertical="center" wrapText="1"/>
      <protection/>
    </xf>
    <xf numFmtId="4" fontId="2" fillId="2" borderId="5" xfId="0" applyNumberFormat="1" applyFont="1" applyFill="1" applyBorder="1" applyAlignment="1" applyProtection="1">
      <alignment vertical="center"/>
      <protection/>
    </xf>
    <xf numFmtId="4" fontId="2" fillId="2" borderId="6" xfId="0" applyNumberFormat="1" applyFont="1" applyFill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4" fontId="11" fillId="2" borderId="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0" applyFill="1" applyProtection="1">
      <protection/>
    </xf>
    <xf numFmtId="4" fontId="2" fillId="3" borderId="9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11" xfId="0" applyFont="1" applyFill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8" fillId="0" borderId="1" xfId="0" applyFont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9" fillId="2" borderId="10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11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justify" vertical="center" wrapText="1"/>
      <protection/>
    </xf>
    <xf numFmtId="0" fontId="7" fillId="0" borderId="13" xfId="0" applyFont="1" applyBorder="1" applyAlignment="1" applyProtection="1">
      <alignment horizontal="justify" vertical="center" wrapText="1"/>
      <protection/>
    </xf>
    <xf numFmtId="0" fontId="8" fillId="4" borderId="14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0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64" fontId="2" fillId="0" borderId="19" xfId="0" applyNumberFormat="1" applyFont="1" applyBorder="1" applyAlignment="1" applyProtection="1">
      <alignment horizontal="center" vertical="center" wrapText="1"/>
      <protection/>
    </xf>
    <xf numFmtId="164" fontId="2" fillId="0" borderId="6" xfId="0" applyNumberFormat="1" applyFont="1" applyBorder="1" applyAlignment="1" applyProtection="1">
      <alignment horizontal="center" vertical="center" wrapText="1"/>
      <protection/>
    </xf>
    <xf numFmtId="0" fontId="0" fillId="3" borderId="20" xfId="0" applyFill="1" applyBorder="1" applyAlignment="1" applyProtection="1">
      <alignment horizontal="center" wrapText="1"/>
      <protection locked="0"/>
    </xf>
    <xf numFmtId="0" fontId="0" fillId="3" borderId="21" xfId="0" applyFill="1" applyBorder="1" applyAlignment="1" applyProtection="1">
      <alignment horizontal="center" wrapText="1"/>
      <protection locked="0"/>
    </xf>
    <xf numFmtId="0" fontId="0" fillId="3" borderId="22" xfId="0" applyFill="1" applyBorder="1" applyAlignment="1" applyProtection="1">
      <alignment horizontal="center" wrapText="1"/>
      <protection locked="0"/>
    </xf>
    <xf numFmtId="0" fontId="0" fillId="3" borderId="23" xfId="0" applyFill="1" applyBorder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alignment horizontal="center" wrapText="1"/>
      <protection locked="0"/>
    </xf>
    <xf numFmtId="0" fontId="0" fillId="3" borderId="24" xfId="0" applyFill="1" applyBorder="1" applyAlignment="1" applyProtection="1">
      <alignment horizontal="center" wrapText="1"/>
      <protection locked="0"/>
    </xf>
    <xf numFmtId="0" fontId="0" fillId="3" borderId="25" xfId="0" applyFill="1" applyBorder="1" applyAlignment="1" applyProtection="1">
      <alignment horizontal="center" wrapText="1"/>
      <protection locked="0"/>
    </xf>
    <xf numFmtId="0" fontId="0" fillId="3" borderId="19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justify" vertical="justify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15" fillId="2" borderId="28" xfId="0" applyFont="1" applyFill="1" applyBorder="1" applyAlignment="1" applyProtection="1">
      <alignment horizontal="left" vertical="center"/>
      <protection/>
    </xf>
    <xf numFmtId="0" fontId="15" fillId="2" borderId="8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justify" vertical="top" wrapText="1"/>
      <protection/>
    </xf>
    <xf numFmtId="0" fontId="8" fillId="2" borderId="14" xfId="0" applyFont="1" applyFill="1" applyBorder="1" applyAlignment="1" applyProtection="1">
      <alignment horizontal="left" vertical="center"/>
      <protection/>
    </xf>
    <xf numFmtId="0" fontId="8" fillId="2" borderId="15" xfId="0" applyFont="1" applyFill="1" applyBorder="1" applyAlignment="1" applyProtection="1">
      <alignment horizontal="left" vertical="center"/>
      <protection/>
    </xf>
    <xf numFmtId="0" fontId="8" fillId="2" borderId="16" xfId="0" applyFont="1" applyFill="1" applyBorder="1" applyAlignment="1" applyProtection="1">
      <alignment horizontal="left" vertical="center"/>
      <protection/>
    </xf>
    <xf numFmtId="0" fontId="8" fillId="4" borderId="29" xfId="0" applyFont="1" applyFill="1" applyBorder="1" applyAlignment="1" applyProtection="1">
      <alignment horizontal="center" vertical="center" wrapText="1"/>
      <protection/>
    </xf>
    <xf numFmtId="1" fontId="7" fillId="0" borderId="30" xfId="0" applyNumberFormat="1" applyFont="1" applyBorder="1" applyAlignment="1" applyProtection="1">
      <alignment horizontal="center" vertical="center" wrapText="1"/>
      <protection/>
    </xf>
    <xf numFmtId="1" fontId="7" fillId="0" borderId="31" xfId="0" applyNumberFormat="1" applyFont="1" applyBorder="1" applyAlignment="1" applyProtection="1">
      <alignment horizontal="center" vertical="center" wrapText="1"/>
      <protection/>
    </xf>
    <xf numFmtId="4" fontId="8" fillId="4" borderId="29" xfId="0" applyNumberFormat="1" applyFont="1" applyFill="1" applyBorder="1" applyAlignment="1" applyProtection="1">
      <alignment horizontal="center" vertical="center" wrapText="1"/>
      <protection/>
    </xf>
    <xf numFmtId="4" fontId="8" fillId="4" borderId="32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20" applyBorder="1" applyAlignment="1" applyProtection="1">
      <alignment horizontal="center" vertical="center" wrapText="1"/>
      <protection/>
    </xf>
    <xf numFmtId="0" fontId="20" fillId="0" borderId="1" xfId="20" applyBorder="1" applyAlignment="1" applyProtection="1">
      <alignment horizontal="center" vertical="center" wrapText="1"/>
      <protection/>
    </xf>
    <xf numFmtId="0" fontId="20" fillId="0" borderId="11" xfId="20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zak.cnpk.cz/vz00008095" TargetMode="External" /><Relationship Id="rId2" Type="http://schemas.openxmlformats.org/officeDocument/2006/relationships/hyperlink" Target="https://ezak.cnpk.cz/vz0000809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zoomScale="145" zoomScaleNormal="145" workbookViewId="0" topLeftCell="A1">
      <selection activeCell="D14" sqref="D14:G14"/>
    </sheetView>
  </sheetViews>
  <sheetFormatPr defaultColWidth="9.140625" defaultRowHeight="15"/>
  <cols>
    <col min="1" max="1" width="8.8515625" style="3" customWidth="1"/>
    <col min="2" max="2" width="3.421875" style="3" customWidth="1"/>
    <col min="3" max="3" width="4.421875" style="3" customWidth="1"/>
    <col min="4" max="4" width="37.421875" style="3" customWidth="1"/>
    <col min="5" max="5" width="10.7109375" style="3" customWidth="1"/>
    <col min="6" max="6" width="10.421875" style="3" customWidth="1"/>
    <col min="7" max="7" width="12.7109375" style="3" customWidth="1"/>
    <col min="8" max="8" width="1.28515625" style="5" customWidth="1"/>
    <col min="9" max="16384" width="9.140625" style="3" customWidth="1"/>
  </cols>
  <sheetData>
    <row r="1" spans="1:8" s="2" customFormat="1" ht="14.25" customHeight="1">
      <c r="A1" s="40" t="s">
        <v>0</v>
      </c>
      <c r="B1" s="41"/>
      <c r="C1" s="42"/>
      <c r="D1" s="52" t="s">
        <v>23</v>
      </c>
      <c r="E1" s="53"/>
      <c r="F1" s="53"/>
      <c r="G1" s="54"/>
      <c r="H1" s="1"/>
    </row>
    <row r="2" spans="1:8" s="2" customFormat="1" ht="14.25" customHeight="1">
      <c r="A2" s="61"/>
      <c r="B2" s="62"/>
      <c r="C2" s="63"/>
      <c r="D2" s="52" t="s">
        <v>8</v>
      </c>
      <c r="E2" s="53"/>
      <c r="F2" s="53"/>
      <c r="G2" s="54"/>
      <c r="H2" s="1"/>
    </row>
    <row r="3" spans="1:8" s="2" customFormat="1" ht="4.5" customHeight="1">
      <c r="A3" s="11"/>
      <c r="B3" s="12"/>
      <c r="C3" s="12"/>
      <c r="D3" s="12"/>
      <c r="E3" s="12"/>
      <c r="F3" s="12"/>
      <c r="G3" s="12"/>
      <c r="H3" s="1"/>
    </row>
    <row r="4" spans="1:8" s="2" customFormat="1" ht="12" customHeight="1">
      <c r="A4" s="58" t="s">
        <v>25</v>
      </c>
      <c r="B4" s="59"/>
      <c r="C4" s="60"/>
      <c r="D4" s="49" t="s">
        <v>3</v>
      </c>
      <c r="E4" s="50"/>
      <c r="F4" s="50"/>
      <c r="G4" s="51"/>
      <c r="H4" s="1"/>
    </row>
    <row r="5" spans="1:8" s="2" customFormat="1" ht="12" customHeight="1">
      <c r="A5" s="64" t="s">
        <v>24</v>
      </c>
      <c r="B5" s="64"/>
      <c r="C5" s="64"/>
      <c r="D5" s="64"/>
      <c r="E5" s="64"/>
      <c r="F5" s="64"/>
      <c r="G5" s="64"/>
      <c r="H5" s="1"/>
    </row>
    <row r="6" spans="1:8" s="2" customFormat="1" ht="4.5" customHeight="1">
      <c r="A6" s="17"/>
      <c r="B6" s="19"/>
      <c r="C6" s="19"/>
      <c r="D6" s="19"/>
      <c r="E6" s="19"/>
      <c r="F6" s="19"/>
      <c r="G6" s="19"/>
      <c r="H6" s="1"/>
    </row>
    <row r="7" spans="1:8" s="2" customFormat="1" ht="27" customHeight="1">
      <c r="A7" s="58" t="s">
        <v>9</v>
      </c>
      <c r="B7" s="59"/>
      <c r="C7" s="60"/>
      <c r="D7" s="46" t="s">
        <v>26</v>
      </c>
      <c r="E7" s="47"/>
      <c r="F7" s="47"/>
      <c r="G7" s="48"/>
      <c r="H7" s="1"/>
    </row>
    <row r="8" spans="1:8" s="2" customFormat="1" ht="4.5" customHeight="1">
      <c r="A8" s="27"/>
      <c r="B8" s="33"/>
      <c r="C8" s="33"/>
      <c r="D8" s="33"/>
      <c r="E8" s="33"/>
      <c r="F8" s="33"/>
      <c r="G8" s="33"/>
      <c r="H8" s="1"/>
    </row>
    <row r="9" spans="1:8" s="2" customFormat="1" ht="12" customHeight="1">
      <c r="A9" s="55" t="s">
        <v>15</v>
      </c>
      <c r="B9" s="56"/>
      <c r="C9" s="57"/>
      <c r="D9" s="43" t="s">
        <v>27</v>
      </c>
      <c r="E9" s="44"/>
      <c r="F9" s="44"/>
      <c r="G9" s="45"/>
      <c r="H9" s="1"/>
    </row>
    <row r="10" spans="1:8" s="2" customFormat="1" ht="4.5" customHeight="1">
      <c r="A10" s="26"/>
      <c r="B10" s="27"/>
      <c r="C10" s="27"/>
      <c r="D10" s="32"/>
      <c r="E10" s="32"/>
      <c r="F10" s="32"/>
      <c r="G10" s="32"/>
      <c r="H10" s="1"/>
    </row>
    <row r="11" spans="1:8" s="2" customFormat="1" ht="19.5" customHeight="1">
      <c r="A11" s="89" t="s">
        <v>22</v>
      </c>
      <c r="B11" s="90"/>
      <c r="C11" s="91"/>
      <c r="D11" s="116" t="s">
        <v>28</v>
      </c>
      <c r="E11" s="117"/>
      <c r="F11" s="117"/>
      <c r="G11" s="118"/>
      <c r="H11" s="1"/>
    </row>
    <row r="12" spans="1:8" s="2" customFormat="1" ht="4.5" customHeight="1">
      <c r="A12" s="26"/>
      <c r="B12" s="27"/>
      <c r="C12" s="27"/>
      <c r="D12" s="32"/>
      <c r="E12" s="32"/>
      <c r="F12" s="32"/>
      <c r="G12" s="32"/>
      <c r="H12" s="1"/>
    </row>
    <row r="13" spans="1:8" s="2" customFormat="1" ht="4.5" customHeight="1">
      <c r="A13" s="27"/>
      <c r="B13" s="33"/>
      <c r="C13" s="33"/>
      <c r="D13" s="33"/>
      <c r="E13" s="33"/>
      <c r="F13" s="33"/>
      <c r="G13" s="33"/>
      <c r="H13" s="1"/>
    </row>
    <row r="14" spans="1:8" s="2" customFormat="1" ht="24" customHeight="1">
      <c r="A14" s="34" t="s">
        <v>4</v>
      </c>
      <c r="B14" s="35"/>
      <c r="C14" s="35"/>
      <c r="D14" s="92"/>
      <c r="E14" s="93"/>
      <c r="F14" s="93"/>
      <c r="G14" s="94"/>
      <c r="H14" s="1"/>
    </row>
    <row r="15" spans="1:8" s="2" customFormat="1" ht="24" customHeight="1">
      <c r="A15" s="34" t="s">
        <v>14</v>
      </c>
      <c r="B15" s="35"/>
      <c r="C15" s="36"/>
      <c r="D15" s="37"/>
      <c r="E15" s="38"/>
      <c r="F15" s="38"/>
      <c r="G15" s="39"/>
      <c r="H15" s="1"/>
    </row>
    <row r="16" spans="2:4" ht="4.5" customHeight="1" thickBot="1">
      <c r="B16" s="4"/>
      <c r="C16" s="4"/>
      <c r="D16" s="4"/>
    </row>
    <row r="17" spans="1:7" ht="38.25" customHeight="1" thickBot="1" thickTop="1">
      <c r="A17" s="99" t="s">
        <v>18</v>
      </c>
      <c r="B17" s="100"/>
      <c r="C17" s="100"/>
      <c r="D17" s="100"/>
      <c r="E17" s="100"/>
      <c r="F17" s="31"/>
      <c r="G17" s="25" t="s">
        <v>11</v>
      </c>
    </row>
    <row r="18" spans="2:4" ht="4.5" customHeight="1" thickTop="1">
      <c r="B18" s="4"/>
      <c r="C18" s="4"/>
      <c r="D18" s="4"/>
    </row>
    <row r="19" spans="1:7" ht="45.75" customHeight="1">
      <c r="A19" s="98" t="s">
        <v>17</v>
      </c>
      <c r="B19" s="98"/>
      <c r="C19" s="98"/>
      <c r="D19" s="98"/>
      <c r="E19" s="98"/>
      <c r="F19" s="98"/>
      <c r="G19" s="98"/>
    </row>
    <row r="20" spans="2:4" ht="4.5" customHeight="1">
      <c r="B20" s="4"/>
      <c r="C20" s="4"/>
      <c r="D20" s="4"/>
    </row>
    <row r="21" spans="1:8" s="14" customFormat="1" ht="35.25" customHeight="1">
      <c r="A21" s="103" t="s">
        <v>29</v>
      </c>
      <c r="B21" s="104"/>
      <c r="C21" s="104"/>
      <c r="D21" s="104"/>
      <c r="E21" s="104"/>
      <c r="F21" s="104"/>
      <c r="G21" s="104"/>
      <c r="H21" s="13"/>
    </row>
    <row r="22" spans="1:7" ht="5.25" customHeight="1" thickBot="1">
      <c r="A22" s="73"/>
      <c r="B22" s="73"/>
      <c r="C22" s="73"/>
      <c r="D22" s="73"/>
      <c r="E22" s="73"/>
      <c r="F22" s="73"/>
      <c r="G22" s="73"/>
    </row>
    <row r="23" spans="1:7" ht="21" customHeight="1" thickBot="1">
      <c r="A23" s="95" t="s">
        <v>8</v>
      </c>
      <c r="B23" s="96"/>
      <c r="C23" s="96"/>
      <c r="D23" s="96"/>
      <c r="E23" s="96"/>
      <c r="F23" s="96"/>
      <c r="G23" s="97"/>
    </row>
    <row r="24" spans="1:7" s="8" customFormat="1" ht="24" customHeight="1" thickBot="1">
      <c r="A24" s="67" t="s">
        <v>10</v>
      </c>
      <c r="B24" s="68"/>
      <c r="C24" s="69"/>
      <c r="D24" s="111" t="s">
        <v>6</v>
      </c>
      <c r="E24" s="69"/>
      <c r="F24" s="114" t="s">
        <v>12</v>
      </c>
      <c r="G24" s="115"/>
    </row>
    <row r="25" spans="1:7" s="8" customFormat="1" ht="195" customHeight="1">
      <c r="A25" s="70" t="s">
        <v>13</v>
      </c>
      <c r="B25" s="71"/>
      <c r="C25" s="72"/>
      <c r="D25" s="65" t="s">
        <v>30</v>
      </c>
      <c r="E25" s="66"/>
      <c r="F25" s="112">
        <v>702</v>
      </c>
      <c r="G25" s="113"/>
    </row>
    <row r="26" spans="1:9" s="18" customFormat="1" ht="18.75" customHeight="1" thickBot="1">
      <c r="A26" s="105" t="s">
        <v>21</v>
      </c>
      <c r="B26" s="106"/>
      <c r="C26" s="106"/>
      <c r="D26" s="106"/>
      <c r="E26" s="106"/>
      <c r="F26" s="76">
        <f>F17*F25</f>
        <v>0</v>
      </c>
      <c r="G26" s="77"/>
      <c r="I26" s="22"/>
    </row>
    <row r="27" spans="1:8" s="8" customFormat="1" ht="86.25" customHeight="1">
      <c r="A27" s="107" t="s">
        <v>31</v>
      </c>
      <c r="B27" s="107"/>
      <c r="C27" s="107"/>
      <c r="D27" s="107"/>
      <c r="E27" s="107"/>
      <c r="F27" s="107"/>
      <c r="G27" s="107"/>
      <c r="H27" s="7"/>
    </row>
    <row r="28" spans="1:8" s="8" customFormat="1" ht="5.25" customHeight="1">
      <c r="A28" s="75"/>
      <c r="B28" s="75"/>
      <c r="C28" s="75"/>
      <c r="D28" s="75"/>
      <c r="E28" s="75"/>
      <c r="F28" s="75"/>
      <c r="G28" s="75"/>
      <c r="H28" s="7"/>
    </row>
    <row r="29" spans="1:8" s="8" customFormat="1" ht="13.5" customHeight="1" thickBot="1">
      <c r="A29" s="74" t="s">
        <v>16</v>
      </c>
      <c r="B29" s="74"/>
      <c r="C29" s="74"/>
      <c r="D29" s="74"/>
      <c r="E29" s="74"/>
      <c r="F29" s="74"/>
      <c r="G29" s="74"/>
      <c r="H29" s="7"/>
    </row>
    <row r="30" spans="1:8" s="10" customFormat="1" ht="12.75" customHeight="1" thickBot="1">
      <c r="A30" s="108" t="s">
        <v>19</v>
      </c>
      <c r="B30" s="109"/>
      <c r="C30" s="109"/>
      <c r="D30" s="110"/>
      <c r="E30" s="15" t="s">
        <v>1</v>
      </c>
      <c r="F30" s="15" t="s">
        <v>2</v>
      </c>
      <c r="G30" s="16" t="s">
        <v>5</v>
      </c>
      <c r="H30" s="9"/>
    </row>
    <row r="31" spans="1:8" s="21" customFormat="1" ht="21.6" customHeight="1" thickBot="1">
      <c r="A31" s="101" t="s">
        <v>7</v>
      </c>
      <c r="B31" s="102"/>
      <c r="C31" s="102"/>
      <c r="D31" s="102"/>
      <c r="E31" s="23">
        <f>F26</f>
        <v>0</v>
      </c>
      <c r="F31" s="28">
        <f>E31/100*21</f>
        <v>0</v>
      </c>
      <c r="G31" s="24">
        <f>E31+F31</f>
        <v>0</v>
      </c>
      <c r="H31" s="20"/>
    </row>
    <row r="32" ht="12.75" customHeight="1" thickBot="1"/>
    <row r="33" spans="1:7" ht="15" customHeight="1">
      <c r="A33" s="87" t="s">
        <v>20</v>
      </c>
      <c r="B33" s="87"/>
      <c r="C33" s="87"/>
      <c r="D33" s="88"/>
      <c r="E33" s="78"/>
      <c r="F33" s="79"/>
      <c r="G33" s="80"/>
    </row>
    <row r="34" spans="4:7" ht="15" customHeight="1">
      <c r="D34" s="29"/>
      <c r="E34" s="81"/>
      <c r="F34" s="82"/>
      <c r="G34" s="83"/>
    </row>
    <row r="35" spans="2:7" ht="15" customHeight="1">
      <c r="B35" s="4"/>
      <c r="C35" s="4"/>
      <c r="D35" s="29"/>
      <c r="E35" s="81"/>
      <c r="F35" s="82"/>
      <c r="G35" s="83"/>
    </row>
    <row r="36" spans="4:7" ht="15" customHeight="1" thickBot="1">
      <c r="D36" s="30"/>
      <c r="E36" s="84"/>
      <c r="F36" s="85"/>
      <c r="G36" s="86"/>
    </row>
    <row r="37" ht="6" customHeight="1">
      <c r="D37" s="30"/>
    </row>
    <row r="40" spans="2:4" ht="15">
      <c r="B40" s="6"/>
      <c r="C40" s="6"/>
      <c r="D40" s="6"/>
    </row>
    <row r="42" spans="2:4" ht="17.1" customHeight="1">
      <c r="B42" s="4"/>
      <c r="C42" s="4"/>
      <c r="D42" s="4"/>
    </row>
    <row r="44" spans="2:4" ht="17.1" customHeight="1">
      <c r="B44" s="4"/>
      <c r="C44" s="4"/>
      <c r="D44" s="4"/>
    </row>
    <row r="49" spans="2:4" ht="15">
      <c r="B49" s="6"/>
      <c r="C49" s="6"/>
      <c r="D49" s="6"/>
    </row>
    <row r="51" spans="2:4" ht="17.1" customHeight="1">
      <c r="B51" s="4"/>
      <c r="C51" s="4"/>
      <c r="D51" s="4"/>
    </row>
    <row r="53" spans="2:4" ht="17.1" customHeight="1">
      <c r="B53" s="4"/>
      <c r="C53" s="4"/>
      <c r="D53" s="4"/>
    </row>
    <row r="58" spans="2:4" ht="15">
      <c r="B58" s="6"/>
      <c r="C58" s="6"/>
      <c r="D58" s="6"/>
    </row>
    <row r="60" spans="2:4" ht="17.1" customHeight="1">
      <c r="B60" s="4"/>
      <c r="C60" s="4"/>
      <c r="D60" s="4"/>
    </row>
    <row r="62" spans="2:4" ht="17.1" customHeight="1">
      <c r="B62" s="4"/>
      <c r="C62" s="4"/>
      <c r="D62" s="4"/>
    </row>
    <row r="67" spans="2:4" ht="15">
      <c r="B67" s="6"/>
      <c r="C67" s="6"/>
      <c r="D67" s="6"/>
    </row>
  </sheetData>
  <sheetProtection password="C775" sheet="1" selectLockedCells="1"/>
  <mergeCells count="37">
    <mergeCell ref="E33:G36"/>
    <mergeCell ref="A33:D33"/>
    <mergeCell ref="A11:C11"/>
    <mergeCell ref="D11:G11"/>
    <mergeCell ref="A14:C14"/>
    <mergeCell ref="D14:G14"/>
    <mergeCell ref="A23:G23"/>
    <mergeCell ref="A19:G19"/>
    <mergeCell ref="A17:E17"/>
    <mergeCell ref="A31:D31"/>
    <mergeCell ref="A21:G21"/>
    <mergeCell ref="A26:E26"/>
    <mergeCell ref="A27:G27"/>
    <mergeCell ref="A30:D30"/>
    <mergeCell ref="D24:E24"/>
    <mergeCell ref="D25:E25"/>
    <mergeCell ref="A24:C24"/>
    <mergeCell ref="A25:C25"/>
    <mergeCell ref="A22:G22"/>
    <mergeCell ref="A29:G29"/>
    <mergeCell ref="A28:G28"/>
    <mergeCell ref="F24:G24"/>
    <mergeCell ref="F25:G25"/>
    <mergeCell ref="F26:G26"/>
    <mergeCell ref="A15:C15"/>
    <mergeCell ref="D15:G15"/>
    <mergeCell ref="A1:C1"/>
    <mergeCell ref="D9:G9"/>
    <mergeCell ref="D7:G7"/>
    <mergeCell ref="D4:G4"/>
    <mergeCell ref="D2:G2"/>
    <mergeCell ref="D1:G1"/>
    <mergeCell ref="A9:C9"/>
    <mergeCell ref="A7:C7"/>
    <mergeCell ref="A4:C4"/>
    <mergeCell ref="A2:C2"/>
    <mergeCell ref="A5:G5"/>
  </mergeCells>
  <hyperlinks>
    <hyperlink ref="D11" r:id="rId1" display="https://ezak.cnpk.cz/vz00008095"/>
    <hyperlink ref="D11:G11" r:id="rId2" display="https://ezak.cnpk.cz/vz00008095"/>
  </hyperlinks>
  <printOptions/>
  <pageMargins left="0.984251968503937" right="0.1968503937007874" top="0.5905511811023623" bottom="0.1968503937007874" header="0.31496062992125984" footer="0.31496062992125984"/>
  <pageSetup fitToHeight="1" fitToWidth="1"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Libor Boula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SUSPK-Vaclavik</dc:creator>
  <cp:keywords/>
  <dc:description/>
  <cp:lastModifiedBy>Lukáš Václavík</cp:lastModifiedBy>
  <cp:lastPrinted>2021-01-27T11:57:41Z</cp:lastPrinted>
  <dcterms:created xsi:type="dcterms:W3CDTF">2011-08-17T15:20:04Z</dcterms:created>
  <dcterms:modified xsi:type="dcterms:W3CDTF">2021-01-27T11:58:36Z</dcterms:modified>
  <cp:category/>
  <cp:version/>
  <cp:contentType/>
  <cp:contentStatus/>
</cp:coreProperties>
</file>