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510" windowWidth="21075" windowHeight="5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<sst xmlns="http://schemas.openxmlformats.org/spreadsheetml/2006/main" count="31" uniqueCount="24">
  <si>
    <t>Položka</t>
  </si>
  <si>
    <t>výrobce</t>
  </si>
  <si>
    <t>sazba DPH v %</t>
  </si>
  <si>
    <t>položková cena v Kč bez DPH</t>
  </si>
  <si>
    <t>velikost balení</t>
  </si>
  <si>
    <t>cena za balení v Kč bez DPH</t>
  </si>
  <si>
    <t>MJ</t>
  </si>
  <si>
    <t>cena za MJ v Kč bez DPH</t>
  </si>
  <si>
    <t>Dodavatel – podpis oprávněné osoby</t>
  </si>
  <si>
    <t>předpokládaný odběr za 1 rok v MJ</t>
  </si>
  <si>
    <t>Gázový tampon stáčený nesterilní</t>
  </si>
  <si>
    <t>Šátek trojcípý z netkané textílie</t>
  </si>
  <si>
    <t>Kompresy z netk.textilu sterilní malé</t>
  </si>
  <si>
    <t>Kompresy z netk.textilu sterilní střední</t>
  </si>
  <si>
    <t>Kompresy z netk.textilu sterilní velké</t>
  </si>
  <si>
    <t>Kompresy z gázy nesterilní malé</t>
  </si>
  <si>
    <t>Kompresy z gázy nesterilní střední</t>
  </si>
  <si>
    <t>Kompresy z gázy nesterilní velké</t>
  </si>
  <si>
    <t>Celková cena v Kč bez DPH</t>
  </si>
  <si>
    <t>DPH v Kč samostatně</t>
  </si>
  <si>
    <t>Celková cena v Kč vč. DPH</t>
  </si>
  <si>
    <t>1 ks</t>
  </si>
  <si>
    <t>za 1 rok</t>
  </si>
  <si>
    <t>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</si>
</sst>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/>
    </xf>
    <xf numFmtId="0" fontId="3" fillId="0" borderId="0" xfId="0" applyFont="1"/>
    <xf numFmtId="0" fontId="4" fillId="0" borderId="10" xfId="0" applyNumberFormat="1" applyFont="1" applyFill="1" applyBorder="1" applyAlignment="1" applyProtection="1" quotePrefix="1">
      <alignment/>
      <protection/>
    </xf>
    <xf numFmtId="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6" fillId="33" borderId="0" xfId="0" applyFont="1" applyFill="1"/>
    <xf numFmtId="0" fontId="2" fillId="33" borderId="0" xfId="0" applyFont="1" applyFill="1"/>
    <xf numFmtId="0" fontId="0" fillId="0" borderId="0" xfId="0"/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9" fontId="3" fillId="8" borderId="10" xfId="0" applyNumberFormat="1" applyFont="1" applyFill="1" applyBorder="1" applyAlignment="1" applyProtection="1">
      <alignment vertical="center" wrapText="1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/>
    <xf numFmtId="164" fontId="3" fillId="0" borderId="10" xfId="0" applyNumberFormat="1" applyFont="1" applyBorder="1" applyAlignment="1">
      <alignment horizontal="center" vertical="center" wrapText="1"/>
    </xf>
    <xf numFmtId="164" fontId="3" fillId="8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0" fontId="5" fillId="0" borderId="0" xfId="0" applyNumberFormat="1" applyFont="1" applyFill="1" applyBorder="1" applyAlignment="1" applyProtection="1" quotePrefix="1">
      <alignment horizontal="left"/>
      <protection/>
    </xf>
    <xf numFmtId="4" fontId="6" fillId="0" borderId="0" xfId="0" applyNumberFormat="1" applyFont="1" applyBorder="1" applyAlignment="1">
      <alignment vertical="center" wrapText="1"/>
    </xf>
    <xf numFmtId="0" fontId="22" fillId="0" borderId="10" xfId="0" applyNumberFormat="1" applyFont="1" applyFill="1" applyBorder="1" applyAlignment="1" applyProtection="1" quotePrefix="1">
      <alignment horizontal="left"/>
      <protection/>
    </xf>
    <xf numFmtId="4" fontId="22" fillId="0" borderId="10" xfId="0" applyNumberFormat="1" applyFont="1" applyFill="1" applyBorder="1" applyAlignment="1" applyProtection="1" quotePrefix="1">
      <alignment horizontal="right"/>
      <protection/>
    </xf>
    <xf numFmtId="4" fontId="0" fillId="8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4" fontId="22" fillId="0" borderId="10" xfId="0" applyNumberFormat="1" applyFont="1" applyFill="1" applyBorder="1" applyAlignment="1" applyProtection="1" quotePrefix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3" fillId="8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 topLeftCell="A1">
      <selection activeCell="D3" sqref="D3"/>
    </sheetView>
  </sheetViews>
  <sheetFormatPr defaultColWidth="9.140625" defaultRowHeight="15"/>
  <cols>
    <col min="1" max="1" width="32.57421875" style="5" bestFit="1" customWidth="1"/>
    <col min="2" max="2" width="20.00390625" style="0" customWidth="1"/>
    <col min="3" max="3" width="6.57421875" style="0" customWidth="1"/>
    <col min="4" max="4" width="11.00390625" style="20" customWidth="1"/>
    <col min="5" max="5" width="7.57421875" style="0" customWidth="1"/>
    <col min="6" max="6" width="18.00390625" style="0" customWidth="1"/>
    <col min="7" max="7" width="13.57421875" style="0" customWidth="1"/>
    <col min="8" max="8" width="7.140625" style="0" bestFit="1" customWidth="1"/>
    <col min="9" max="9" width="13.00390625" style="0" customWidth="1"/>
    <col min="11" max="11" width="79.57421875" style="0" bestFit="1" customWidth="1"/>
    <col min="12" max="12" width="6.28125" style="13" customWidth="1"/>
    <col min="14" max="14" width="9.140625" style="13" customWidth="1"/>
  </cols>
  <sheetData>
    <row r="1" spans="1:9" ht="15">
      <c r="A1" s="11"/>
      <c r="B1" s="12"/>
      <c r="C1" s="12"/>
      <c r="D1" s="17"/>
      <c r="E1" s="12"/>
      <c r="F1" s="12"/>
      <c r="G1" s="12"/>
      <c r="H1" s="12"/>
      <c r="I1" s="12"/>
    </row>
    <row r="2" spans="1:9" ht="25.5">
      <c r="A2" s="1" t="s">
        <v>0</v>
      </c>
      <c r="B2" s="2" t="s">
        <v>1</v>
      </c>
      <c r="C2" s="3" t="s">
        <v>6</v>
      </c>
      <c r="D2" s="18" t="s">
        <v>7</v>
      </c>
      <c r="E2" s="3" t="s">
        <v>2</v>
      </c>
      <c r="F2" s="3" t="s">
        <v>9</v>
      </c>
      <c r="G2" s="3" t="s">
        <v>3</v>
      </c>
      <c r="H2" s="3" t="s">
        <v>4</v>
      </c>
      <c r="I2" s="3" t="s">
        <v>5</v>
      </c>
    </row>
    <row r="3" spans="1:11" ht="15">
      <c r="A3" s="6" t="s">
        <v>12</v>
      </c>
      <c r="B3" s="14"/>
      <c r="C3" s="3" t="s">
        <v>21</v>
      </c>
      <c r="D3" s="19"/>
      <c r="E3" s="15"/>
      <c r="F3" s="8">
        <v>29100</v>
      </c>
      <c r="G3" s="7">
        <f>D3*F3</f>
        <v>0</v>
      </c>
      <c r="H3" s="16"/>
      <c r="I3" s="4">
        <f>D3*H3</f>
        <v>0</v>
      </c>
      <c r="K3" s="13"/>
    </row>
    <row r="4" spans="1:11" ht="15">
      <c r="A4" s="6" t="s">
        <v>13</v>
      </c>
      <c r="B4" s="14"/>
      <c r="C4" s="3" t="s">
        <v>21</v>
      </c>
      <c r="D4" s="19"/>
      <c r="E4" s="15"/>
      <c r="F4" s="8">
        <v>33900</v>
      </c>
      <c r="G4" s="7">
        <f aca="true" t="shared" si="0" ref="G4:G10">D4*F4</f>
        <v>0</v>
      </c>
      <c r="H4" s="16"/>
      <c r="I4" s="4">
        <f aca="true" t="shared" si="1" ref="I4:I10">D4*H4</f>
        <v>0</v>
      </c>
      <c r="K4" s="13"/>
    </row>
    <row r="5" spans="1:11" ht="15">
      <c r="A5" s="6" t="s">
        <v>14</v>
      </c>
      <c r="B5" s="14"/>
      <c r="C5" s="3" t="s">
        <v>21</v>
      </c>
      <c r="D5" s="19"/>
      <c r="E5" s="15"/>
      <c r="F5" s="8">
        <v>29100</v>
      </c>
      <c r="G5" s="7">
        <f t="shared" si="0"/>
        <v>0</v>
      </c>
      <c r="H5" s="16"/>
      <c r="I5" s="4">
        <f t="shared" si="1"/>
        <v>0</v>
      </c>
      <c r="K5" s="13"/>
    </row>
    <row r="6" spans="1:11" ht="15">
      <c r="A6" s="6" t="s">
        <v>15</v>
      </c>
      <c r="B6" s="14"/>
      <c r="C6" s="3" t="s">
        <v>21</v>
      </c>
      <c r="D6" s="19"/>
      <c r="E6" s="15"/>
      <c r="F6" s="8">
        <v>20000</v>
      </c>
      <c r="G6" s="7">
        <f t="shared" si="0"/>
        <v>0</v>
      </c>
      <c r="H6" s="16"/>
      <c r="I6" s="4">
        <f t="shared" si="1"/>
        <v>0</v>
      </c>
      <c r="K6" s="13"/>
    </row>
    <row r="7" spans="1:11" ht="15">
      <c r="A7" s="6" t="s">
        <v>16</v>
      </c>
      <c r="B7" s="14"/>
      <c r="C7" s="3" t="s">
        <v>21</v>
      </c>
      <c r="D7" s="19"/>
      <c r="E7" s="15"/>
      <c r="F7" s="8">
        <v>70000</v>
      </c>
      <c r="G7" s="7">
        <f t="shared" si="0"/>
        <v>0</v>
      </c>
      <c r="H7" s="16"/>
      <c r="I7" s="4">
        <f t="shared" si="1"/>
        <v>0</v>
      </c>
      <c r="K7" s="13"/>
    </row>
    <row r="8" spans="1:11" ht="15">
      <c r="A8" s="6" t="s">
        <v>17</v>
      </c>
      <c r="B8" s="14"/>
      <c r="C8" s="3" t="s">
        <v>21</v>
      </c>
      <c r="D8" s="19"/>
      <c r="E8" s="15"/>
      <c r="F8" s="8">
        <v>7500</v>
      </c>
      <c r="G8" s="7">
        <f t="shared" si="0"/>
        <v>0</v>
      </c>
      <c r="H8" s="16"/>
      <c r="I8" s="4">
        <f t="shared" si="1"/>
        <v>0</v>
      </c>
      <c r="K8" s="13"/>
    </row>
    <row r="9" spans="1:9" ht="15">
      <c r="A9" s="6" t="s">
        <v>11</v>
      </c>
      <c r="B9" s="14"/>
      <c r="C9" s="3" t="s">
        <v>21</v>
      </c>
      <c r="D9" s="19"/>
      <c r="E9" s="15"/>
      <c r="F9" s="8">
        <v>396</v>
      </c>
      <c r="G9" s="7">
        <f t="shared" si="0"/>
        <v>0</v>
      </c>
      <c r="H9" s="16"/>
      <c r="I9" s="4">
        <f t="shared" si="1"/>
        <v>0</v>
      </c>
    </row>
    <row r="10" spans="1:9" ht="15">
      <c r="A10" s="6" t="s">
        <v>10</v>
      </c>
      <c r="B10" s="14"/>
      <c r="C10" s="3" t="s">
        <v>21</v>
      </c>
      <c r="D10" s="19"/>
      <c r="E10" s="15"/>
      <c r="F10" s="8">
        <v>100000</v>
      </c>
      <c r="G10" s="7">
        <f t="shared" si="0"/>
        <v>0</v>
      </c>
      <c r="H10" s="16"/>
      <c r="I10" s="4">
        <f t="shared" si="1"/>
        <v>0</v>
      </c>
    </row>
    <row r="11" spans="1:9" s="13" customFormat="1" ht="15">
      <c r="A11" s="21"/>
      <c r="B11" s="21"/>
      <c r="C11" s="21"/>
      <c r="D11" s="21"/>
      <c r="E11" s="21"/>
      <c r="F11" s="21"/>
      <c r="G11" s="22"/>
      <c r="H11" s="9"/>
      <c r="I11" s="10"/>
    </row>
    <row r="12" spans="1:9" s="13" customFormat="1" ht="15">
      <c r="A12" s="21"/>
      <c r="B12" s="26" t="s">
        <v>22</v>
      </c>
      <c r="C12" s="28" t="s">
        <v>23</v>
      </c>
      <c r="D12" s="28"/>
      <c r="E12" s="21"/>
      <c r="F12" s="21"/>
      <c r="G12" s="22"/>
      <c r="H12" s="9"/>
      <c r="I12" s="10"/>
    </row>
    <row r="13" spans="1:9" s="13" customFormat="1" ht="15">
      <c r="A13" s="23" t="s">
        <v>18</v>
      </c>
      <c r="B13" s="24">
        <f>SUM(G3:G10)</f>
        <v>0</v>
      </c>
      <c r="C13" s="27">
        <f>B13*4</f>
        <v>0</v>
      </c>
      <c r="D13" s="27"/>
      <c r="E13" s="21"/>
      <c r="F13" s="21"/>
      <c r="G13" s="22"/>
      <c r="H13" s="9"/>
      <c r="I13" s="10"/>
    </row>
    <row r="14" spans="1:9" s="13" customFormat="1" ht="15">
      <c r="A14" s="23" t="s">
        <v>19</v>
      </c>
      <c r="B14" s="25"/>
      <c r="C14" s="27">
        <f aca="true" t="shared" si="2" ref="C14:C15">B14*4</f>
        <v>0</v>
      </c>
      <c r="D14" s="27"/>
      <c r="E14" s="21"/>
      <c r="F14" s="21"/>
      <c r="G14" s="29" t="s">
        <v>8</v>
      </c>
      <c r="H14" s="29"/>
      <c r="I14" s="29"/>
    </row>
    <row r="15" spans="1:9" s="13" customFormat="1" ht="15">
      <c r="A15" s="23" t="s">
        <v>20</v>
      </c>
      <c r="B15" s="24">
        <f>B13+B14</f>
        <v>0</v>
      </c>
      <c r="C15" s="27">
        <f t="shared" si="2"/>
        <v>0</v>
      </c>
      <c r="D15" s="27"/>
      <c r="E15" s="21"/>
      <c r="F15" s="21"/>
      <c r="G15" s="29"/>
      <c r="H15" s="29"/>
      <c r="I15" s="29"/>
    </row>
    <row r="16" spans="1:9" s="13" customFormat="1" ht="15">
      <c r="A16" s="21"/>
      <c r="B16" s="21"/>
      <c r="C16" s="21"/>
      <c r="D16" s="21"/>
      <c r="E16" s="21"/>
      <c r="F16" s="21"/>
      <c r="G16" s="29"/>
      <c r="H16" s="29"/>
      <c r="I16" s="29"/>
    </row>
  </sheetData>
  <mergeCells count="5">
    <mergeCell ref="C13:D13"/>
    <mergeCell ref="C14:D14"/>
    <mergeCell ref="C15:D15"/>
    <mergeCell ref="C12:D12"/>
    <mergeCell ref="G14:I16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2021-01-07T06:42:56Z</cp:lastPrinted>
  <dcterms:created xsi:type="dcterms:W3CDTF">2017-04-10T04:36:11Z</dcterms:created>
  <dcterms:modified xsi:type="dcterms:W3CDTF">2021-01-07T06:43:39Z</dcterms:modified>
  <cp:category/>
  <cp:version/>
  <cp:contentType/>
  <cp:contentStatus/>
</cp:coreProperties>
</file>