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20 - 17. Stavební - ostraha\vyhlášeno\"/>
    </mc:Choice>
  </mc:AlternateContent>
  <bookViews>
    <workbookView xWindow="0" yWindow="0" windowWidth="23040" windowHeight="8610" activeTab="1"/>
  </bookViews>
  <sheets>
    <sheet name="List1" sheetId="1" r:id="rId1"/>
    <sheet name="List3" sheetId="3" r:id="rId2"/>
  </sheets>
  <definedNames>
    <definedName name="_GoBack" localSheetId="0">List1!$A$97</definedName>
    <definedName name="_xlnm.Print_Area" localSheetId="0">List1!$A$1:$E$66</definedName>
  </definedNames>
  <calcPr calcId="152511"/>
</workbook>
</file>

<file path=xl/calcChain.xml><?xml version="1.0" encoding="utf-8"?>
<calcChain xmlns="http://schemas.openxmlformats.org/spreadsheetml/2006/main">
  <c r="D31" i="3" l="1"/>
  <c r="E31" i="3" s="1"/>
  <c r="C31" i="3"/>
  <c r="E44" i="3" l="1"/>
  <c r="D46" i="3"/>
  <c r="E45" i="3"/>
  <c r="D40" i="3"/>
  <c r="E40" i="3" s="1"/>
  <c r="C40" i="3"/>
  <c r="B35" i="3"/>
  <c r="D34" i="3"/>
  <c r="E34" i="3" s="1"/>
  <c r="C34" i="3"/>
  <c r="D33" i="3"/>
  <c r="E33" i="3" s="1"/>
  <c r="C33" i="3"/>
  <c r="D30" i="3"/>
  <c r="E30" i="3" s="1"/>
  <c r="C30" i="3"/>
  <c r="D29" i="3"/>
  <c r="E29" i="3" s="1"/>
  <c r="C29" i="3"/>
  <c r="D28" i="3"/>
  <c r="E28" i="3" s="1"/>
  <c r="C28" i="3"/>
  <c r="D27" i="3"/>
  <c r="E27" i="3" s="1"/>
  <c r="C27" i="3"/>
  <c r="D46" i="1"/>
  <c r="E45" i="1"/>
  <c r="E44" i="1"/>
  <c r="D40" i="1"/>
  <c r="E40" i="1" s="1"/>
  <c r="C40" i="1"/>
  <c r="B35" i="1"/>
  <c r="D34" i="1"/>
  <c r="E34" i="1" s="1"/>
  <c r="D33" i="1"/>
  <c r="E33" i="1" s="1"/>
  <c r="D29" i="1"/>
  <c r="D30" i="1"/>
  <c r="E30" i="1" s="1"/>
  <c r="D31" i="1"/>
  <c r="E31" i="1" s="1"/>
  <c r="D28" i="1"/>
  <c r="E28" i="1" s="1"/>
  <c r="C34" i="1"/>
  <c r="C33" i="1"/>
  <c r="C29" i="1"/>
  <c r="C30" i="1"/>
  <c r="C31" i="1"/>
  <c r="C28" i="1"/>
  <c r="E46" i="3" l="1"/>
  <c r="C35" i="3"/>
  <c r="E35" i="3"/>
  <c r="D35" i="3"/>
  <c r="D50" i="3" s="1"/>
  <c r="E50" i="3" s="1"/>
  <c r="E46" i="1"/>
  <c r="C35" i="1"/>
  <c r="D35" i="1"/>
  <c r="D50" i="1" s="1"/>
  <c r="E50" i="1" s="1"/>
  <c r="E29" i="1"/>
  <c r="E35" i="1" s="1"/>
</calcChain>
</file>

<file path=xl/sharedStrings.xml><?xml version="1.0" encoding="utf-8"?>
<sst xmlns="http://schemas.openxmlformats.org/spreadsheetml/2006/main" count="171" uniqueCount="76">
  <si>
    <t xml:space="preserve">Plzeň </t>
  </si>
  <si>
    <t>Horní Bříza</t>
  </si>
  <si>
    <t>PCO - Plzeň   Borská 55</t>
  </si>
  <si>
    <t>PCO - Plzeň   Borská 55 dílna</t>
  </si>
  <si>
    <t>PCO - Plzeň Jateční, areál Betonárny Plzeň</t>
  </si>
  <si>
    <t>PCO - Plzeň Borská E421 občasné</t>
  </si>
  <si>
    <t>PCO - Areál Horní Bříza</t>
  </si>
  <si>
    <t>PCO - dílny v areálu Horní Bříza</t>
  </si>
  <si>
    <t>CELKOVÁ CENA včetně DPH</t>
  </si>
  <si>
    <t>CELKOVÁ CENA BEZ DPH</t>
  </si>
  <si>
    <t>OSTRAHA - PCO</t>
  </si>
  <si>
    <t>ročně/ Kč bez DPH</t>
  </si>
  <si>
    <t>za 3 roky/ Kč bez DPH</t>
  </si>
  <si>
    <t>FYZICKÁ OSTRAHA</t>
  </si>
  <si>
    <t>36 měsíců</t>
  </si>
  <si>
    <t xml:space="preserve">měsíčně/ Kč bez DPH </t>
  </si>
  <si>
    <t>(školní rok - 10 měsíců)</t>
  </si>
  <si>
    <t>30 měsíců</t>
  </si>
  <si>
    <t xml:space="preserve"> Areál Horní Bříza</t>
  </si>
  <si>
    <t>za 3 roky/ Kč včetně DPH</t>
  </si>
  <si>
    <r>
      <t xml:space="preserve">měsíčně/ </t>
    </r>
    <r>
      <rPr>
        <b/>
        <sz val="11"/>
        <color theme="1"/>
        <rFont val="Calibri"/>
        <family val="2"/>
        <charset val="238"/>
        <scheme val="minor"/>
      </rPr>
      <t>Kč bez DPH</t>
    </r>
  </si>
  <si>
    <t>Dodávka zařízení pro napojení PCO - areál Horní Bříza (včetně revize)</t>
  </si>
  <si>
    <t>Dodávka zařízení pro napojení PCO - všechna pracoviště Plzeň (včetně revize)</t>
  </si>
  <si>
    <t xml:space="preserve">Dodávka zařízení  v Plzni (včetně revize) </t>
  </si>
  <si>
    <t>Cena celkem</t>
  </si>
  <si>
    <t xml:space="preserve">DODÁVKA ZAŘÍZENÍ (VČETNĚ REVIZE) </t>
  </si>
  <si>
    <t>Celková cena bez DPH</t>
  </si>
  <si>
    <t>Celková cena včetně DPH</t>
  </si>
  <si>
    <t>Název zakázky:</t>
  </si>
  <si>
    <t>Druh zakázky:</t>
  </si>
  <si>
    <t>Název:</t>
  </si>
  <si>
    <t>Střední odborné učiliště stavební, Plzeň, Borská 55</t>
  </si>
  <si>
    <t>IČO/DIČ:</t>
  </si>
  <si>
    <t>00497061/CZ00497061</t>
  </si>
  <si>
    <t>Sídlo:</t>
  </si>
  <si>
    <t>Borská 2718/55, Jižní Předměstí, 301 00 Plzeň</t>
  </si>
  <si>
    <t>Statutární zástupce:</t>
  </si>
  <si>
    <t>Mgr. Miloslav Šteffek, ředitel</t>
  </si>
  <si>
    <t>Kontaktní osoba:</t>
  </si>
  <si>
    <t>Ing. Luboš Soutner, zástupce ředitele</t>
  </si>
  <si>
    <t>Tel. na kontaktní osobu:</t>
  </si>
  <si>
    <t>E-mail kontaktní osoby:</t>
  </si>
  <si>
    <t>DOPLNÍ DODAVATEL</t>
  </si>
  <si>
    <t>KRYCÍ LIST NABÍDKY</t>
  </si>
  <si>
    <t xml:space="preserve">„Zajištění ostrahy pro SOU stavební Plzeň a Horní Bříza" </t>
  </si>
  <si>
    <t>veřejná zakázka malého rozsahu na služby</t>
  </si>
  <si>
    <t>IDENTIFIKAČNÍ ÚDAJE POSKYTOVATELE</t>
  </si>
  <si>
    <t>IDENTIFIKAČNÍ ÚDAJE ZADAVATELE</t>
  </si>
  <si>
    <t xml:space="preserve">Pozn.: Dodavatelé vyplní ELEKTRONICKY pouze ŽLUTĚ zvýrazněná pole tohoto dokumentu. Ostatní pole jsou uzamčena proti změnám (v případě nutnosti editace není nastaveno heslo pro odemknutí). </t>
  </si>
  <si>
    <t>V ....................... dne ...................</t>
  </si>
  <si>
    <t>.....................................................................</t>
  </si>
  <si>
    <t xml:space="preserve">                                                                           podpis osoby právněné za dodavatele</t>
  </si>
  <si>
    <t>titul, jméno, příjmení, funkce</t>
  </si>
  <si>
    <t>Počítáno  jen za období školního roku  - od září do června)</t>
  </si>
  <si>
    <t>(počítáno kalendářně - 12 měsíců)</t>
  </si>
  <si>
    <t>PROHLÁŠENÍ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</si>
  <si>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Calibri"/>
        <family val="2"/>
        <charset val="238"/>
        <scheme val="minor"/>
      </rPr>
      <t>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  </r>
  </si>
  <si>
    <t>Jako uchazeč o veřejnou zakázku čestně prohlašuji, že:</t>
  </si>
  <si>
    <r>
      <t>´-  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veškeré údaje, informace, doklady a dokumenty, které jsem uvedl v nabídce, jsou pravdivé a odpovídají skutečnosti,</t>
    </r>
  </si>
  <si>
    <r>
      <t>´-</t>
    </r>
    <r>
      <rPr>
        <sz val="7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souhlasím s obchodními, platebními a sankčními podmínkami uvedenými ve Výzvě,</t>
    </r>
  </si>
  <si>
    <r>
      <t xml:space="preserve">´- </t>
    </r>
    <r>
      <rPr>
        <b/>
        <sz val="10"/>
        <color theme="1"/>
        <rFont val="Calibri"/>
        <family val="2"/>
        <charset val="238"/>
        <scheme val="minor"/>
      </rPr>
      <t>dodržím technické podmínky požadované zadavatelem ve Výzvě a jejích přílohách,</t>
    </r>
  </si>
  <si>
    <t xml:space="preserve">stránek. </t>
  </si>
  <si>
    <t>´=DOPLNÍ DODAVATEL=</t>
  </si>
  <si>
    <t xml:space="preserve">CELKOVÁ CENA VZ </t>
  </si>
  <si>
    <t xml:space="preserve">´-     nabídka podaná na výše uvedenou veřejnou zakázku má </t>
  </si>
  <si>
    <t>bude předmětem hodnocení</t>
  </si>
  <si>
    <t>Svým podpisem stvrzuji, že výše uvedené údaje o dodavateli a nabídkové ceně jsou správné a závazné.</t>
  </si>
  <si>
    <t>Celková nabídková cena uvedená v Krycím listě musí být v souladu s nabídkovou cenou uvedenou v Návrhu smlouvy.</t>
  </si>
  <si>
    <t xml:space="preserve">(CELKOVÁ cena VZ - celé kompletní plnění za elektronickou ostrahu PCO, fyzickou ostrahu i dodávky zařízení včetně revize - ve všech uvedených objektech) </t>
  </si>
  <si>
    <t>PCO - Plzeň, Borská 55 (nová hala odborného výcviku)</t>
  </si>
  <si>
    <t>PCO - Horní Bříza (škola)</t>
  </si>
  <si>
    <t>PCO - Plzeň, Borská 55 (2. NP školy)</t>
  </si>
  <si>
    <t>PCO - Plzeň, dílna Jateční, areál CEMEX</t>
  </si>
  <si>
    <t>PCO - Horní Bříza (dílny)</t>
  </si>
  <si>
    <t>PCO - Plzeň, dílny Borská E421</t>
  </si>
  <si>
    <t>Jako účastník o veřejnou zakázku čestně prohlašuji, 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</si>
</sst>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8" xfId="0" applyFont="1" applyBorder="1"/>
    <xf numFmtId="0" fontId="4" fillId="0" borderId="6" xfId="0" applyFont="1" applyBorder="1" applyAlignment="1">
      <alignment horizontal="left"/>
    </xf>
    <xf numFmtId="0" fontId="1" fillId="0" borderId="19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wrapText="1"/>
    </xf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0" fontId="4" fillId="3" borderId="6" xfId="0" applyFont="1" applyFill="1" applyBorder="1"/>
    <xf numFmtId="0" fontId="3" fillId="0" borderId="21" xfId="0" applyFont="1" applyBorder="1"/>
    <xf numFmtId="0" fontId="4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/>
    <xf numFmtId="164" fontId="3" fillId="2" borderId="29" xfId="0" applyNumberFormat="1" applyFont="1" applyFill="1" applyBorder="1"/>
    <xf numFmtId="164" fontId="3" fillId="2" borderId="30" xfId="0" applyNumberFormat="1" applyFont="1" applyFill="1" applyBorder="1"/>
    <xf numFmtId="0" fontId="3" fillId="5" borderId="24" xfId="0" applyFont="1" applyFill="1" applyBorder="1"/>
    <xf numFmtId="0" fontId="13" fillId="0" borderId="0" xfId="0" applyFont="1"/>
    <xf numFmtId="0" fontId="0" fillId="5" borderId="0" xfId="0" applyFill="1"/>
    <xf numFmtId="0" fontId="5" fillId="5" borderId="0" xfId="0" applyFont="1" applyFill="1" applyAlignment="1">
      <alignment horizontal="center"/>
    </xf>
    <xf numFmtId="0" fontId="9" fillId="0" borderId="0" xfId="0" applyFont="1"/>
    <xf numFmtId="0" fontId="11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5" fillId="8" borderId="6" xfId="0" applyFont="1" applyFill="1" applyBorder="1"/>
    <xf numFmtId="0" fontId="17" fillId="8" borderId="13" xfId="0" applyFont="1" applyFill="1" applyBorder="1" applyAlignment="1" applyProtection="1">
      <alignment horizontal="left" wrapText="1"/>
    </xf>
    <xf numFmtId="0" fontId="17" fillId="8" borderId="46" xfId="0" applyFont="1" applyFill="1" applyBorder="1" applyAlignment="1" applyProtection="1">
      <alignment horizontal="left" wrapText="1"/>
    </xf>
    <xf numFmtId="0" fontId="17" fillId="8" borderId="15" xfId="0" applyFont="1" applyFill="1" applyBorder="1" applyAlignment="1" applyProtection="1">
      <alignment horizontal="left" wrapText="1"/>
    </xf>
    <xf numFmtId="0" fontId="8" fillId="2" borderId="49" xfId="0" applyFont="1" applyFill="1" applyBorder="1"/>
    <xf numFmtId="0" fontId="8" fillId="2" borderId="51" xfId="0" applyFont="1" applyFill="1" applyBorder="1"/>
    <xf numFmtId="164" fontId="3" fillId="2" borderId="32" xfId="0" applyNumberFormat="1" applyFont="1" applyFill="1" applyBorder="1"/>
    <xf numFmtId="0" fontId="0" fillId="0" borderId="22" xfId="0" applyFont="1" applyBorder="1" applyAlignment="1">
      <alignment horizontal="center" wrapText="1"/>
    </xf>
    <xf numFmtId="164" fontId="0" fillId="0" borderId="22" xfId="0" applyNumberFormat="1" applyFont="1" applyBorder="1"/>
    <xf numFmtId="164" fontId="0" fillId="0" borderId="23" xfId="0" applyNumberFormat="1" applyFont="1" applyBorder="1"/>
    <xf numFmtId="164" fontId="0" fillId="0" borderId="22" xfId="0" applyNumberFormat="1" applyFont="1" applyBorder="1" applyAlignment="1">
      <alignment wrapText="1"/>
    </xf>
    <xf numFmtId="0" fontId="18" fillId="0" borderId="0" xfId="0" applyFont="1" applyAlignment="1">
      <alignment horizontal="justify"/>
    </xf>
    <xf numFmtId="0" fontId="18" fillId="0" borderId="0" xfId="0" applyFont="1"/>
    <xf numFmtId="0" fontId="11" fillId="4" borderId="0" xfId="0" applyFont="1" applyFill="1" applyBorder="1" applyAlignment="1" applyProtection="1">
      <alignment horizontal="left"/>
      <protection locked="0"/>
    </xf>
    <xf numFmtId="0" fontId="12" fillId="6" borderId="31" xfId="0" applyFont="1" applyFill="1" applyBorder="1" applyAlignment="1">
      <alignment wrapText="1"/>
    </xf>
    <xf numFmtId="0" fontId="12" fillId="5" borderId="0" xfId="0" applyFont="1" applyFill="1"/>
    <xf numFmtId="0" fontId="2" fillId="5" borderId="0" xfId="0" applyFont="1" applyFill="1"/>
    <xf numFmtId="0" fontId="12" fillId="5" borderId="0" xfId="0" applyFont="1" applyFill="1" applyBorder="1"/>
    <xf numFmtId="164" fontId="3" fillId="5" borderId="0" xfId="0" applyNumberFormat="1" applyFont="1" applyFill="1" applyBorder="1"/>
    <xf numFmtId="0" fontId="3" fillId="5" borderId="0" xfId="0" applyFont="1" applyFill="1"/>
    <xf numFmtId="0" fontId="4" fillId="6" borderId="41" xfId="0" applyFont="1" applyFill="1" applyBorder="1" applyAlignment="1">
      <alignment wrapText="1"/>
    </xf>
    <xf numFmtId="0" fontId="6" fillId="6" borderId="53" xfId="0" applyFont="1" applyFill="1" applyBorder="1" applyAlignment="1">
      <alignment wrapText="1"/>
    </xf>
    <xf numFmtId="0" fontId="4" fillId="6" borderId="44" xfId="0" applyFont="1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1" fillId="6" borderId="23" xfId="0" applyFont="1" applyFill="1" applyBorder="1" applyAlignment="1">
      <alignment wrapText="1"/>
    </xf>
    <xf numFmtId="0" fontId="4" fillId="6" borderId="55" xfId="0" applyFont="1" applyFill="1" applyBorder="1" applyAlignment="1">
      <alignment wrapText="1"/>
    </xf>
    <xf numFmtId="0" fontId="4" fillId="6" borderId="56" xfId="0" applyFont="1" applyFill="1" applyBorder="1" applyAlignment="1">
      <alignment wrapText="1"/>
    </xf>
    <xf numFmtId="0" fontId="18" fillId="0" borderId="0" xfId="0" applyFont="1" applyAlignment="1">
      <alignment horizontal="justify"/>
    </xf>
    <xf numFmtId="164" fontId="7" fillId="4" borderId="3" xfId="0" applyNumberFormat="1" applyFont="1" applyFill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164" fontId="7" fillId="4" borderId="4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164" fontId="7" fillId="4" borderId="16" xfId="0" applyNumberFormat="1" applyFont="1" applyFill="1" applyBorder="1" applyProtection="1">
      <protection locked="0"/>
    </xf>
    <xf numFmtId="164" fontId="7" fillId="4" borderId="19" xfId="0" applyNumberFormat="1" applyFont="1" applyFill="1" applyBorder="1" applyProtection="1">
      <protection locked="0"/>
    </xf>
    <xf numFmtId="0" fontId="9" fillId="7" borderId="0" xfId="0" applyFont="1" applyFill="1" applyAlignment="1" applyProtection="1">
      <alignment horizontal="right"/>
      <protection locked="0"/>
    </xf>
    <xf numFmtId="165" fontId="3" fillId="0" borderId="3" xfId="0" applyNumberFormat="1" applyFont="1" applyBorder="1"/>
    <xf numFmtId="165" fontId="3" fillId="0" borderId="10" xfId="0" applyNumberFormat="1" applyFont="1" applyBorder="1"/>
    <xf numFmtId="165" fontId="3" fillId="0" borderId="9" xfId="0" applyNumberFormat="1" applyFont="1" applyBorder="1"/>
    <xf numFmtId="165" fontId="3" fillId="0" borderId="14" xfId="0" applyNumberFormat="1" applyFont="1" applyBorder="1"/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2" borderId="32" xfId="0" applyNumberFormat="1" applyFont="1" applyFill="1" applyBorder="1"/>
    <xf numFmtId="165" fontId="3" fillId="2" borderId="33" xfId="0" applyNumberFormat="1" applyFont="1" applyFill="1" applyBorder="1"/>
    <xf numFmtId="165" fontId="3" fillId="5" borderId="19" xfId="0" applyNumberFormat="1" applyFont="1" applyFill="1" applyBorder="1"/>
    <xf numFmtId="165" fontId="3" fillId="5" borderId="20" xfId="0" applyNumberFormat="1" applyFont="1" applyFill="1" applyBorder="1"/>
    <xf numFmtId="165" fontId="3" fillId="0" borderId="14" xfId="0" applyNumberFormat="1" applyFont="1" applyFill="1" applyBorder="1"/>
    <xf numFmtId="165" fontId="3" fillId="0" borderId="17" xfId="0" applyNumberFormat="1" applyFont="1" applyFill="1" applyBorder="1"/>
    <xf numFmtId="165" fontId="3" fillId="2" borderId="2" xfId="0" applyNumberFormat="1" applyFont="1" applyFill="1" applyBorder="1"/>
    <xf numFmtId="165" fontId="3" fillId="2" borderId="50" xfId="0" applyNumberFormat="1" applyFont="1" applyFill="1" applyBorder="1"/>
    <xf numFmtId="164" fontId="3" fillId="5" borderId="55" xfId="0" applyNumberFormat="1" applyFont="1" applyFill="1" applyBorder="1"/>
    <xf numFmtId="164" fontId="3" fillId="5" borderId="56" xfId="0" applyNumberFormat="1" applyFont="1" applyFill="1" applyBorder="1"/>
    <xf numFmtId="0" fontId="20" fillId="0" borderId="11" xfId="0" applyFont="1" applyBorder="1"/>
    <xf numFmtId="0" fontId="13" fillId="0" borderId="53" xfId="0" applyFont="1" applyBorder="1" applyAlignment="1">
      <alignment horizontal="justify"/>
    </xf>
    <xf numFmtId="0" fontId="13" fillId="0" borderId="44" xfId="0" applyFont="1" applyBorder="1" applyAlignment="1">
      <alignment horizontal="justify"/>
    </xf>
    <xf numFmtId="0" fontId="13" fillId="0" borderId="45" xfId="0" applyFont="1" applyBorder="1" applyAlignment="1">
      <alignment horizontal="justify"/>
    </xf>
    <xf numFmtId="0" fontId="4" fillId="5" borderId="53" xfId="0" applyFont="1" applyFill="1" applyBorder="1" applyAlignment="1">
      <alignment wrapText="1"/>
    </xf>
    <xf numFmtId="0" fontId="4" fillId="5" borderId="44" xfId="0" applyFont="1" applyFill="1" applyBorder="1" applyAlignment="1">
      <alignment wrapText="1"/>
    </xf>
    <xf numFmtId="0" fontId="4" fillId="5" borderId="54" xfId="0" applyFont="1" applyFill="1" applyBorder="1" applyAlignment="1">
      <alignment wrapText="1"/>
    </xf>
    <xf numFmtId="0" fontId="11" fillId="4" borderId="34" xfId="0" applyFont="1" applyFill="1" applyBorder="1" applyAlignment="1" applyProtection="1">
      <alignment horizontal="left"/>
      <protection locked="0"/>
    </xf>
    <xf numFmtId="0" fontId="11" fillId="4" borderId="35" xfId="0" applyFont="1" applyFill="1" applyBorder="1" applyAlignment="1" applyProtection="1">
      <alignment horizontal="left"/>
      <protection locked="0"/>
    </xf>
    <xf numFmtId="0" fontId="11" fillId="4" borderId="38" xfId="0" applyFont="1" applyFill="1" applyBorder="1" applyAlignment="1" applyProtection="1">
      <alignment horizontal="left"/>
      <protection locked="0"/>
    </xf>
    <xf numFmtId="0" fontId="11" fillId="4" borderId="39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0" fontId="11" fillId="4" borderId="40" xfId="0" applyFont="1" applyFill="1" applyBorder="1" applyAlignment="1" applyProtection="1">
      <alignment horizontal="left"/>
      <protection locked="0"/>
    </xf>
    <xf numFmtId="0" fontId="1" fillId="0" borderId="48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18" fillId="0" borderId="31" xfId="0" applyFont="1" applyBorder="1" applyAlignment="1">
      <alignment horizontal="justify"/>
    </xf>
    <xf numFmtId="0" fontId="18" fillId="0" borderId="41" xfId="0" applyFont="1" applyBorder="1" applyAlignment="1">
      <alignment horizontal="justify"/>
    </xf>
    <xf numFmtId="0" fontId="18" fillId="0" borderId="42" xfId="0" applyFont="1" applyBorder="1" applyAlignment="1">
      <alignment horizontal="justify"/>
    </xf>
    <xf numFmtId="0" fontId="13" fillId="0" borderId="52" xfId="0" applyFont="1" applyBorder="1" applyAlignment="1">
      <alignment horizontal="justify"/>
    </xf>
    <xf numFmtId="0" fontId="13" fillId="0" borderId="0" xfId="0" applyFont="1" applyBorder="1" applyAlignment="1">
      <alignment horizontal="justify"/>
    </xf>
    <xf numFmtId="0" fontId="13" fillId="0" borderId="43" xfId="0" applyFont="1" applyBorder="1" applyAlignment="1">
      <alignment horizontal="justify"/>
    </xf>
    <xf numFmtId="0" fontId="1" fillId="0" borderId="47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0" xfId="0" applyFont="1" applyBorder="1"/>
    <xf numFmtId="0" fontId="3" fillId="0" borderId="5" xfId="0" applyFont="1" applyBorder="1"/>
    <xf numFmtId="0" fontId="11" fillId="4" borderId="36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left"/>
      <protection locked="0"/>
    </xf>
    <xf numFmtId="0" fontId="11" fillId="4" borderId="37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>
      <alignment horizontal="center"/>
    </xf>
    <xf numFmtId="0" fontId="15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10" fillId="0" borderId="36" xfId="0" applyFont="1" applyFill="1" applyBorder="1" applyAlignment="1"/>
    <xf numFmtId="0" fontId="10" fillId="0" borderId="25" xfId="0" applyFont="1" applyFill="1" applyBorder="1" applyAlignment="1"/>
    <xf numFmtId="0" fontId="10" fillId="0" borderId="37" xfId="0" applyFont="1" applyFill="1" applyBorder="1" applyAlignment="1"/>
    <xf numFmtId="0" fontId="10" fillId="0" borderId="34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0" fontId="10" fillId="0" borderId="34" xfId="0" applyFont="1" applyFill="1" applyBorder="1" applyAlignment="1"/>
    <xf numFmtId="0" fontId="10" fillId="0" borderId="35" xfId="0" applyFont="1" applyFill="1" applyBorder="1" applyAlignment="1"/>
    <xf numFmtId="0" fontId="10" fillId="0" borderId="38" xfId="0" applyFont="1" applyFill="1" applyBorder="1" applyAlignment="1"/>
    <xf numFmtId="0" fontId="10" fillId="0" borderId="39" xfId="0" applyFont="1" applyFill="1" applyBorder="1" applyAlignment="1"/>
    <xf numFmtId="0" fontId="10" fillId="0" borderId="27" xfId="0" applyFont="1" applyFill="1" applyBorder="1" applyAlignment="1"/>
    <xf numFmtId="0" fontId="10" fillId="0" borderId="40" xfId="0" applyFont="1" applyFill="1" applyBorder="1" applyAlignment="1"/>
    <xf numFmtId="0" fontId="20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opLeftCell="A49" workbookViewId="0">
      <selection activeCell="H64" sqref="H64"/>
    </sheetView>
  </sheetViews>
  <sheetFormatPr defaultRowHeight="15" x14ac:dyDescent="0.25"/>
  <cols>
    <col min="1" max="1" width="40.140625" customWidth="1"/>
    <col min="2" max="5" width="13.28515625" customWidth="1"/>
  </cols>
  <sheetData>
    <row r="2" spans="1:5" ht="47.25" thickBot="1" x14ac:dyDescent="0.75">
      <c r="A2" s="119" t="s">
        <v>43</v>
      </c>
      <c r="B2" s="119"/>
      <c r="C2" s="119"/>
      <c r="D2" s="119"/>
      <c r="E2" s="119"/>
    </row>
    <row r="3" spans="1:5" ht="47.25" customHeight="1" thickTop="1" thickBot="1" x14ac:dyDescent="0.35">
      <c r="A3" s="36" t="s">
        <v>28</v>
      </c>
      <c r="B3" s="112" t="s">
        <v>44</v>
      </c>
      <c r="C3" s="113"/>
      <c r="D3" s="113"/>
      <c r="E3" s="113"/>
    </row>
    <row r="4" spans="1:5" ht="17.25" thickTop="1" thickBot="1" x14ac:dyDescent="0.3">
      <c r="A4" s="36" t="s">
        <v>29</v>
      </c>
      <c r="B4" s="114" t="s">
        <v>45</v>
      </c>
      <c r="C4" s="115"/>
      <c r="D4" s="115"/>
      <c r="E4" s="115"/>
    </row>
    <row r="5" spans="1:5" ht="15.75" thickTop="1" x14ac:dyDescent="0.25">
      <c r="B5" s="30"/>
    </row>
    <row r="6" spans="1:5" ht="61.5" customHeight="1" x14ac:dyDescent="0.3">
      <c r="A6" s="121" t="s">
        <v>48</v>
      </c>
      <c r="B6" s="121"/>
      <c r="C6" s="121"/>
      <c r="D6" s="121"/>
      <c r="E6" s="121"/>
    </row>
    <row r="7" spans="1:5" ht="60.75" customHeight="1" x14ac:dyDescent="0.3">
      <c r="A7" s="120" t="s">
        <v>67</v>
      </c>
      <c r="B7" s="120"/>
      <c r="C7" s="120"/>
      <c r="D7" s="120"/>
      <c r="E7" s="120"/>
    </row>
    <row r="8" spans="1:5" x14ac:dyDescent="0.25">
      <c r="B8" s="30"/>
    </row>
    <row r="9" spans="1:5" ht="15" customHeight="1" thickBot="1" x14ac:dyDescent="0.3">
      <c r="A9" s="32"/>
      <c r="B9" s="32" t="s">
        <v>47</v>
      </c>
      <c r="C9" s="31"/>
      <c r="D9" s="31"/>
      <c r="E9" s="31"/>
    </row>
    <row r="10" spans="1:5" ht="15" customHeight="1" thickTop="1" x14ac:dyDescent="0.25">
      <c r="A10" s="37" t="s">
        <v>30</v>
      </c>
      <c r="B10" s="122" t="s">
        <v>31</v>
      </c>
      <c r="C10" s="123"/>
      <c r="D10" s="123"/>
      <c r="E10" s="124"/>
    </row>
    <row r="11" spans="1:5" ht="15" customHeight="1" x14ac:dyDescent="0.25">
      <c r="A11" s="38" t="s">
        <v>32</v>
      </c>
      <c r="B11" s="125" t="s">
        <v>33</v>
      </c>
      <c r="C11" s="126"/>
      <c r="D11" s="126"/>
      <c r="E11" s="127"/>
    </row>
    <row r="12" spans="1:5" ht="15" customHeight="1" x14ac:dyDescent="0.25">
      <c r="A12" s="38" t="s">
        <v>34</v>
      </c>
      <c r="B12" s="128" t="s">
        <v>35</v>
      </c>
      <c r="C12" s="129"/>
      <c r="D12" s="129"/>
      <c r="E12" s="130"/>
    </row>
    <row r="13" spans="1:5" ht="15" customHeight="1" x14ac:dyDescent="0.25">
      <c r="A13" s="38" t="s">
        <v>36</v>
      </c>
      <c r="B13" s="128" t="s">
        <v>37</v>
      </c>
      <c r="C13" s="129"/>
      <c r="D13" s="129"/>
      <c r="E13" s="130"/>
    </row>
    <row r="14" spans="1:5" ht="15" customHeight="1" thickBot="1" x14ac:dyDescent="0.3">
      <c r="A14" s="39" t="s">
        <v>38</v>
      </c>
      <c r="B14" s="131" t="s">
        <v>39</v>
      </c>
      <c r="C14" s="132"/>
      <c r="D14" s="132"/>
      <c r="E14" s="133"/>
    </row>
    <row r="15" spans="1:5" ht="15" customHeight="1" thickTop="1" x14ac:dyDescent="0.25"/>
    <row r="16" spans="1:5" ht="15" customHeight="1" thickBot="1" x14ac:dyDescent="0.3">
      <c r="A16" s="32"/>
      <c r="B16" s="32" t="s">
        <v>46</v>
      </c>
      <c r="C16" s="31"/>
      <c r="D16" s="31"/>
      <c r="E16" s="31"/>
    </row>
    <row r="17" spans="1:5" ht="15" customHeight="1" thickTop="1" x14ac:dyDescent="0.25">
      <c r="A17" s="37" t="s">
        <v>30</v>
      </c>
      <c r="B17" s="116" t="s">
        <v>42</v>
      </c>
      <c r="C17" s="117"/>
      <c r="D17" s="117"/>
      <c r="E17" s="118"/>
    </row>
    <row r="18" spans="1:5" ht="15" customHeight="1" x14ac:dyDescent="0.25">
      <c r="A18" s="38" t="s">
        <v>32</v>
      </c>
      <c r="B18" s="94" t="s">
        <v>42</v>
      </c>
      <c r="C18" s="95"/>
      <c r="D18" s="95"/>
      <c r="E18" s="96"/>
    </row>
    <row r="19" spans="1:5" ht="15" customHeight="1" x14ac:dyDescent="0.25">
      <c r="A19" s="38" t="s">
        <v>34</v>
      </c>
      <c r="B19" s="94" t="s">
        <v>42</v>
      </c>
      <c r="C19" s="95"/>
      <c r="D19" s="95"/>
      <c r="E19" s="96"/>
    </row>
    <row r="20" spans="1:5" ht="15" customHeight="1" x14ac:dyDescent="0.25">
      <c r="A20" s="38" t="s">
        <v>36</v>
      </c>
      <c r="B20" s="94" t="s">
        <v>42</v>
      </c>
      <c r="C20" s="95"/>
      <c r="D20" s="95"/>
      <c r="E20" s="96"/>
    </row>
    <row r="21" spans="1:5" ht="15" customHeight="1" x14ac:dyDescent="0.25">
      <c r="A21" s="38" t="s">
        <v>38</v>
      </c>
      <c r="B21" s="94" t="s">
        <v>42</v>
      </c>
      <c r="C21" s="95"/>
      <c r="D21" s="95"/>
      <c r="E21" s="96"/>
    </row>
    <row r="22" spans="1:5" ht="15" customHeight="1" x14ac:dyDescent="0.25">
      <c r="A22" s="38" t="s">
        <v>40</v>
      </c>
      <c r="B22" s="94" t="s">
        <v>42</v>
      </c>
      <c r="C22" s="95"/>
      <c r="D22" s="95"/>
      <c r="E22" s="96"/>
    </row>
    <row r="23" spans="1:5" ht="15" customHeight="1" thickBot="1" x14ac:dyDescent="0.3">
      <c r="A23" s="39" t="s">
        <v>41</v>
      </c>
      <c r="B23" s="97" t="s">
        <v>42</v>
      </c>
      <c r="C23" s="98"/>
      <c r="D23" s="98"/>
      <c r="E23" s="99"/>
    </row>
    <row r="24" spans="1:5" ht="15" customHeight="1" thickTop="1" x14ac:dyDescent="0.25"/>
    <row r="25" spans="1:5" s="1" customFormat="1" ht="29.25" thickBot="1" x14ac:dyDescent="0.5">
      <c r="A25" s="51" t="s">
        <v>10</v>
      </c>
      <c r="B25" s="52"/>
      <c r="C25" s="52"/>
      <c r="D25" s="52"/>
      <c r="E25" s="52"/>
    </row>
    <row r="26" spans="1:5" s="3" customFormat="1" ht="32.25" customHeight="1" thickTop="1" thickBot="1" x14ac:dyDescent="0.35">
      <c r="A26" s="17" t="s">
        <v>0</v>
      </c>
      <c r="B26" s="18" t="s">
        <v>20</v>
      </c>
      <c r="C26" s="18" t="s">
        <v>11</v>
      </c>
      <c r="D26" s="18" t="s">
        <v>12</v>
      </c>
      <c r="E26" s="18" t="s">
        <v>19</v>
      </c>
    </row>
    <row r="27" spans="1:5" s="3" customFormat="1" ht="51.75" customHeight="1" thickTop="1" thickBot="1" x14ac:dyDescent="0.35">
      <c r="A27" s="12"/>
      <c r="B27" s="13"/>
      <c r="C27" s="14" t="s">
        <v>54</v>
      </c>
      <c r="D27" s="15" t="s">
        <v>14</v>
      </c>
      <c r="E27" s="16" t="s">
        <v>14</v>
      </c>
    </row>
    <row r="28" spans="1:5" s="3" customFormat="1" ht="15.75" customHeight="1" thickTop="1" x14ac:dyDescent="0.25">
      <c r="A28" s="11" t="s">
        <v>2</v>
      </c>
      <c r="B28" s="64">
        <v>0</v>
      </c>
      <c r="C28" s="71">
        <f>B28*12</f>
        <v>0</v>
      </c>
      <c r="D28" s="71">
        <f>B28*36</f>
        <v>0</v>
      </c>
      <c r="E28" s="72">
        <f>D28*1.21</f>
        <v>0</v>
      </c>
    </row>
    <row r="29" spans="1:5" s="2" customFormat="1" ht="15.75" customHeight="1" x14ac:dyDescent="0.25">
      <c r="A29" s="7" t="s">
        <v>3</v>
      </c>
      <c r="B29" s="65">
        <v>0</v>
      </c>
      <c r="C29" s="71">
        <f t="shared" ref="C29:C31" si="0">B29*12</f>
        <v>0</v>
      </c>
      <c r="D29" s="71">
        <f t="shared" ref="D29:D31" si="1">B29*36</f>
        <v>0</v>
      </c>
      <c r="E29" s="72">
        <f t="shared" ref="E29:E30" si="2">D29*1.21</f>
        <v>0</v>
      </c>
    </row>
    <row r="30" spans="1:5" s="2" customFormat="1" ht="15.75" customHeight="1" x14ac:dyDescent="0.25">
      <c r="A30" s="7" t="s">
        <v>4</v>
      </c>
      <c r="B30" s="65">
        <v>0</v>
      </c>
      <c r="C30" s="71">
        <f t="shared" si="0"/>
        <v>0</v>
      </c>
      <c r="D30" s="71">
        <f t="shared" si="1"/>
        <v>0</v>
      </c>
      <c r="E30" s="72">
        <f t="shared" si="2"/>
        <v>0</v>
      </c>
    </row>
    <row r="31" spans="1:5" s="2" customFormat="1" ht="16.5" thickBot="1" x14ac:dyDescent="0.3">
      <c r="A31" s="8" t="s">
        <v>5</v>
      </c>
      <c r="B31" s="66">
        <v>0</v>
      </c>
      <c r="C31" s="71">
        <f t="shared" si="0"/>
        <v>0</v>
      </c>
      <c r="D31" s="71">
        <f t="shared" si="1"/>
        <v>0</v>
      </c>
      <c r="E31" s="72">
        <f>D31*1.21</f>
        <v>0</v>
      </c>
    </row>
    <row r="32" spans="1:5" s="2" customFormat="1" ht="25.5" customHeight="1" thickTop="1" thickBot="1" x14ac:dyDescent="0.35">
      <c r="A32" s="21" t="s">
        <v>1</v>
      </c>
      <c r="B32" s="19"/>
      <c r="C32" s="19"/>
      <c r="D32" s="19"/>
      <c r="E32" s="20"/>
    </row>
    <row r="33" spans="1:5" s="2" customFormat="1" ht="16.5" thickTop="1" x14ac:dyDescent="0.25">
      <c r="A33" s="9" t="s">
        <v>6</v>
      </c>
      <c r="B33" s="67">
        <v>0</v>
      </c>
      <c r="C33" s="73">
        <f>B33*12</f>
        <v>0</v>
      </c>
      <c r="D33" s="73">
        <f>B33*36</f>
        <v>0</v>
      </c>
      <c r="E33" s="74">
        <f>D33*1.21</f>
        <v>0</v>
      </c>
    </row>
    <row r="34" spans="1:5" s="2" customFormat="1" ht="16.5" thickBot="1" x14ac:dyDescent="0.3">
      <c r="A34" s="10" t="s">
        <v>7</v>
      </c>
      <c r="B34" s="68">
        <v>0</v>
      </c>
      <c r="C34" s="75">
        <f>B34*12</f>
        <v>0</v>
      </c>
      <c r="D34" s="75">
        <f>B34*36</f>
        <v>0</v>
      </c>
      <c r="E34" s="76">
        <f>D34*1.21</f>
        <v>0</v>
      </c>
    </row>
    <row r="35" spans="1:5" s="2" customFormat="1" ht="22.5" thickTop="1" thickBot="1" x14ac:dyDescent="0.4">
      <c r="A35" s="41" t="s">
        <v>24</v>
      </c>
      <c r="B35" s="42">
        <f>B28+B29+B30+B31+B33+B34</f>
        <v>0</v>
      </c>
      <c r="C35" s="77">
        <f>C28+C29+C30+C31+C33+C34</f>
        <v>0</v>
      </c>
      <c r="D35" s="77">
        <f>D28+D29+D30+D31+D33+D34</f>
        <v>0</v>
      </c>
      <c r="E35" s="78">
        <f>E28+E29+E30+E31+E33+E34</f>
        <v>0</v>
      </c>
    </row>
    <row r="36" spans="1:5" s="2" customFormat="1" ht="16.5" thickTop="1" x14ac:dyDescent="0.25">
      <c r="A36" s="6"/>
      <c r="B36" s="4"/>
      <c r="C36" s="4"/>
      <c r="D36" s="4"/>
      <c r="E36" s="4"/>
    </row>
    <row r="37" spans="1:5" s="2" customFormat="1" ht="24" thickBot="1" x14ac:dyDescent="0.4">
      <c r="A37" s="53" t="s">
        <v>13</v>
      </c>
      <c r="B37" s="54"/>
      <c r="C37" s="54"/>
      <c r="D37" s="54"/>
      <c r="E37" s="54"/>
    </row>
    <row r="38" spans="1:5" s="2" customFormat="1" ht="37.5" customHeight="1" thickTop="1" thickBot="1" x14ac:dyDescent="0.35">
      <c r="A38" s="23" t="s">
        <v>1</v>
      </c>
      <c r="B38" s="18" t="s">
        <v>15</v>
      </c>
      <c r="C38" s="18" t="s">
        <v>11</v>
      </c>
      <c r="D38" s="18" t="s">
        <v>12</v>
      </c>
      <c r="E38" s="18" t="s">
        <v>19</v>
      </c>
    </row>
    <row r="39" spans="1:5" s="2" customFormat="1" ht="65.25" customHeight="1" thickTop="1" thickBot="1" x14ac:dyDescent="0.3">
      <c r="A39" s="22"/>
      <c r="B39" s="46" t="s">
        <v>53</v>
      </c>
      <c r="C39" s="43" t="s">
        <v>16</v>
      </c>
      <c r="D39" s="44" t="s">
        <v>17</v>
      </c>
      <c r="E39" s="45" t="s">
        <v>17</v>
      </c>
    </row>
    <row r="40" spans="1:5" s="2" customFormat="1" ht="17.25" thickTop="1" thickBot="1" x14ac:dyDescent="0.3">
      <c r="A40" s="29" t="s">
        <v>18</v>
      </c>
      <c r="B40" s="69">
        <v>0</v>
      </c>
      <c r="C40" s="79">
        <f>B40*10</f>
        <v>0</v>
      </c>
      <c r="D40" s="79">
        <f>B40*30</f>
        <v>0</v>
      </c>
      <c r="E40" s="80">
        <f>D40*1.21</f>
        <v>0</v>
      </c>
    </row>
    <row r="41" spans="1:5" s="2" customFormat="1" ht="21" customHeight="1" thickTop="1" x14ac:dyDescent="0.25"/>
    <row r="42" spans="1:5" s="2" customFormat="1" ht="24" thickBot="1" x14ac:dyDescent="0.4">
      <c r="A42" s="53" t="s">
        <v>25</v>
      </c>
      <c r="B42" s="31"/>
      <c r="C42" s="31"/>
      <c r="D42" s="31"/>
      <c r="E42" s="55"/>
    </row>
    <row r="43" spans="1:5" ht="38.25" customHeight="1" thickTop="1" thickBot="1" x14ac:dyDescent="0.35">
      <c r="A43" s="21" t="s">
        <v>23</v>
      </c>
      <c r="B43" s="25"/>
      <c r="C43" s="26"/>
      <c r="D43" s="24" t="s">
        <v>26</v>
      </c>
      <c r="E43" s="24" t="s">
        <v>27</v>
      </c>
    </row>
    <row r="44" spans="1:5" ht="34.5" customHeight="1" thickTop="1" x14ac:dyDescent="0.25">
      <c r="A44" s="109" t="s">
        <v>21</v>
      </c>
      <c r="B44" s="110"/>
      <c r="C44" s="111"/>
      <c r="D44" s="67">
        <v>0</v>
      </c>
      <c r="E44" s="81">
        <f>D44*1.21</f>
        <v>0</v>
      </c>
    </row>
    <row r="45" spans="1:5" s="2" customFormat="1" ht="34.5" customHeight="1" thickBot="1" x14ac:dyDescent="0.3">
      <c r="A45" s="100" t="s">
        <v>22</v>
      </c>
      <c r="B45" s="101"/>
      <c r="C45" s="102"/>
      <c r="D45" s="68">
        <v>0</v>
      </c>
      <c r="E45" s="82">
        <f>D45*1.21</f>
        <v>0</v>
      </c>
    </row>
    <row r="46" spans="1:5" s="2" customFormat="1" ht="29.25" customHeight="1" thickTop="1" thickBot="1" x14ac:dyDescent="0.4">
      <c r="A46" s="40" t="s">
        <v>24</v>
      </c>
      <c r="B46" s="27"/>
      <c r="C46" s="28"/>
      <c r="D46" s="83">
        <f>D44+D45</f>
        <v>0</v>
      </c>
      <c r="E46" s="84">
        <f>E44+E45</f>
        <v>0</v>
      </c>
    </row>
    <row r="47" spans="1:5" ht="34.5" customHeight="1" thickBot="1" x14ac:dyDescent="0.3">
      <c r="A47" s="5"/>
      <c r="B47" s="5"/>
      <c r="C47" s="5"/>
      <c r="D47" s="5"/>
      <c r="E47" s="5"/>
    </row>
    <row r="48" spans="1:5" ht="61.5" customHeight="1" thickTop="1" x14ac:dyDescent="0.35">
      <c r="A48" s="50" t="s">
        <v>63</v>
      </c>
      <c r="B48" s="56"/>
      <c r="C48" s="56"/>
      <c r="D48" s="59" t="s">
        <v>9</v>
      </c>
      <c r="E48" s="60" t="s">
        <v>8</v>
      </c>
    </row>
    <row r="49" spans="1:5" ht="19.5" thickBot="1" x14ac:dyDescent="0.35">
      <c r="A49" s="57" t="s">
        <v>65</v>
      </c>
      <c r="B49" s="58"/>
      <c r="C49" s="58"/>
      <c r="D49" s="61"/>
      <c r="E49" s="62"/>
    </row>
    <row r="50" spans="1:5" ht="67.5" customHeight="1" thickTop="1" thickBot="1" x14ac:dyDescent="0.35">
      <c r="A50" s="91" t="s">
        <v>68</v>
      </c>
      <c r="B50" s="92"/>
      <c r="C50" s="93"/>
      <c r="D50" s="85">
        <f>D35+D40+D46</f>
        <v>0</v>
      </c>
      <c r="E50" s="86">
        <f>D50*1.21</f>
        <v>0</v>
      </c>
    </row>
    <row r="51" spans="1:5" ht="15.75" thickTop="1" x14ac:dyDescent="0.25"/>
    <row r="52" spans="1:5" ht="15.75" thickBot="1" x14ac:dyDescent="0.3">
      <c r="A52" s="32"/>
      <c r="B52" s="32" t="s">
        <v>55</v>
      </c>
      <c r="C52" s="31"/>
      <c r="D52" s="31"/>
      <c r="E52" s="31"/>
    </row>
    <row r="53" spans="1:5" ht="26.25" customHeight="1" thickTop="1" x14ac:dyDescent="0.25">
      <c r="A53" s="103" t="s">
        <v>57</v>
      </c>
      <c r="B53" s="104"/>
      <c r="C53" s="104"/>
      <c r="D53" s="104"/>
      <c r="E53" s="105"/>
    </row>
    <row r="54" spans="1:5" ht="40.5" customHeight="1" x14ac:dyDescent="0.25">
      <c r="A54" s="106" t="s">
        <v>56</v>
      </c>
      <c r="B54" s="107"/>
      <c r="C54" s="107"/>
      <c r="D54" s="107"/>
      <c r="E54" s="108"/>
    </row>
    <row r="55" spans="1:5" ht="14.25" customHeight="1" x14ac:dyDescent="0.25">
      <c r="A55" s="106" t="s">
        <v>58</v>
      </c>
      <c r="B55" s="107"/>
      <c r="C55" s="107"/>
      <c r="D55" s="107"/>
      <c r="E55" s="108"/>
    </row>
    <row r="56" spans="1:5" ht="16.5" customHeight="1" x14ac:dyDescent="0.25">
      <c r="A56" s="106" t="s">
        <v>59</v>
      </c>
      <c r="B56" s="107"/>
      <c r="C56" s="107"/>
      <c r="D56" s="107"/>
      <c r="E56" s="108"/>
    </row>
    <row r="57" spans="1:5" ht="26.25" customHeight="1" thickBot="1" x14ac:dyDescent="0.3">
      <c r="A57" s="88" t="s">
        <v>60</v>
      </c>
      <c r="B57" s="89"/>
      <c r="C57" s="89"/>
      <c r="D57" s="89"/>
      <c r="E57" s="90"/>
    </row>
    <row r="58" spans="1:5" ht="15.75" thickTop="1" x14ac:dyDescent="0.25">
      <c r="A58" s="48" t="s">
        <v>64</v>
      </c>
      <c r="C58" s="49" t="s">
        <v>62</v>
      </c>
      <c r="D58" s="49"/>
      <c r="E58" s="63" t="s">
        <v>61</v>
      </c>
    </row>
    <row r="59" spans="1:5" ht="21.75" customHeight="1" x14ac:dyDescent="0.25"/>
    <row r="60" spans="1:5" x14ac:dyDescent="0.25">
      <c r="A60" t="s">
        <v>66</v>
      </c>
    </row>
    <row r="61" spans="1:5" ht="33.75" customHeight="1" x14ac:dyDescent="0.25">
      <c r="B61" s="47"/>
      <c r="C61" s="47"/>
      <c r="D61" s="47"/>
      <c r="E61" s="47"/>
    </row>
    <row r="62" spans="1:5" s="33" customFormat="1" ht="40.5" customHeight="1" x14ac:dyDescent="0.2">
      <c r="A62" s="34" t="s">
        <v>49</v>
      </c>
      <c r="B62" s="34"/>
      <c r="C62" s="34"/>
      <c r="D62" s="34"/>
      <c r="E62" s="34"/>
    </row>
    <row r="63" spans="1:5" s="33" customFormat="1" ht="30.75" customHeight="1" x14ac:dyDescent="0.2">
      <c r="A63" s="70"/>
      <c r="B63" s="70"/>
      <c r="C63" s="70"/>
      <c r="D63" s="70"/>
      <c r="E63" s="70"/>
    </row>
    <row r="64" spans="1:5" s="33" customFormat="1" ht="15" customHeight="1" x14ac:dyDescent="0.2">
      <c r="A64" s="70"/>
      <c r="B64" s="70"/>
      <c r="C64" s="70"/>
      <c r="D64" s="70" t="s">
        <v>50</v>
      </c>
      <c r="E64" s="70"/>
    </row>
    <row r="65" spans="1:5" s="33" customFormat="1" ht="15" customHeight="1" x14ac:dyDescent="0.2">
      <c r="A65" s="70"/>
      <c r="B65" s="70"/>
      <c r="C65" s="70"/>
      <c r="D65" s="70" t="s">
        <v>51</v>
      </c>
      <c r="E65" s="70"/>
    </row>
    <row r="66" spans="1:5" s="33" customFormat="1" ht="15" customHeight="1" x14ac:dyDescent="0.2">
      <c r="A66" s="35"/>
      <c r="B66" s="35"/>
      <c r="C66" s="35"/>
      <c r="D66" s="35" t="s">
        <v>52</v>
      </c>
      <c r="E66" s="35"/>
    </row>
  </sheetData>
  <sheetProtection sheet="1" objects="1" scenarios="1"/>
  <mergeCells count="25">
    <mergeCell ref="B3:E3"/>
    <mergeCell ref="B4:E4"/>
    <mergeCell ref="B17:E17"/>
    <mergeCell ref="B18:E18"/>
    <mergeCell ref="A2:E2"/>
    <mergeCell ref="A7:E7"/>
    <mergeCell ref="A6:E6"/>
    <mergeCell ref="B10:E10"/>
    <mergeCell ref="B11:E11"/>
    <mergeCell ref="B12:E12"/>
    <mergeCell ref="B13:E13"/>
    <mergeCell ref="B14:E14"/>
    <mergeCell ref="A57:E57"/>
    <mergeCell ref="A50:C50"/>
    <mergeCell ref="B19:E19"/>
    <mergeCell ref="B20:E20"/>
    <mergeCell ref="B21:E21"/>
    <mergeCell ref="B22:E22"/>
    <mergeCell ref="B23:E23"/>
    <mergeCell ref="A45:C45"/>
    <mergeCell ref="A53:E53"/>
    <mergeCell ref="A54:E54"/>
    <mergeCell ref="A55:E55"/>
    <mergeCell ref="A56:E56"/>
    <mergeCell ref="A44:C44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tabSelected="1" zoomScale="80" zoomScaleNormal="80" workbookViewId="0">
      <selection activeCell="A29" sqref="A29"/>
    </sheetView>
  </sheetViews>
  <sheetFormatPr defaultRowHeight="15" x14ac:dyDescent="0.25"/>
  <cols>
    <col min="1" max="1" width="43.5703125" customWidth="1"/>
    <col min="2" max="2" width="10.7109375" customWidth="1"/>
    <col min="3" max="3" width="11.85546875" customWidth="1"/>
    <col min="4" max="4" width="13.42578125" customWidth="1"/>
    <col min="5" max="5" width="60" customWidth="1"/>
  </cols>
  <sheetData>
    <row r="2" spans="1:5" ht="47.25" thickBot="1" x14ac:dyDescent="0.75">
      <c r="A2" s="119" t="s">
        <v>43</v>
      </c>
      <c r="B2" s="119"/>
      <c r="C2" s="119"/>
      <c r="D2" s="119"/>
      <c r="E2" s="119"/>
    </row>
    <row r="3" spans="1:5" ht="20.25" thickTop="1" thickBot="1" x14ac:dyDescent="0.35">
      <c r="A3" s="36" t="s">
        <v>28</v>
      </c>
      <c r="B3" s="112" t="s">
        <v>44</v>
      </c>
      <c r="C3" s="113"/>
      <c r="D3" s="113"/>
      <c r="E3" s="113"/>
    </row>
    <row r="4" spans="1:5" ht="17.25" thickTop="1" thickBot="1" x14ac:dyDescent="0.3">
      <c r="A4" s="36" t="s">
        <v>29</v>
      </c>
      <c r="B4" s="114" t="s">
        <v>45</v>
      </c>
      <c r="C4" s="115"/>
      <c r="D4" s="115"/>
      <c r="E4" s="115"/>
    </row>
    <row r="5" spans="1:5" ht="15.75" thickTop="1" x14ac:dyDescent="0.25">
      <c r="B5" s="30"/>
    </row>
    <row r="6" spans="1:5" ht="18.75" x14ac:dyDescent="0.3">
      <c r="A6" s="120" t="s">
        <v>67</v>
      </c>
      <c r="B6" s="120"/>
      <c r="C6" s="120"/>
      <c r="D6" s="120"/>
      <c r="E6" s="120"/>
    </row>
    <row r="7" spans="1:5" x14ac:dyDescent="0.25">
      <c r="B7" s="30"/>
    </row>
    <row r="8" spans="1:5" ht="15.75" thickBot="1" x14ac:dyDescent="0.3">
      <c r="A8" s="32"/>
      <c r="B8" s="32" t="s">
        <v>47</v>
      </c>
      <c r="C8" s="31"/>
      <c r="D8" s="31"/>
      <c r="E8" s="31"/>
    </row>
    <row r="9" spans="1:5" ht="15.75" thickTop="1" x14ac:dyDescent="0.25">
      <c r="A9" s="37" t="s">
        <v>30</v>
      </c>
      <c r="B9" s="122" t="s">
        <v>31</v>
      </c>
      <c r="C9" s="123"/>
      <c r="D9" s="123"/>
      <c r="E9" s="124"/>
    </row>
    <row r="10" spans="1:5" x14ac:dyDescent="0.25">
      <c r="A10" s="38" t="s">
        <v>32</v>
      </c>
      <c r="B10" s="125" t="s">
        <v>33</v>
      </c>
      <c r="C10" s="126"/>
      <c r="D10" s="126"/>
      <c r="E10" s="127"/>
    </row>
    <row r="11" spans="1:5" x14ac:dyDescent="0.25">
      <c r="A11" s="38" t="s">
        <v>34</v>
      </c>
      <c r="B11" s="128" t="s">
        <v>35</v>
      </c>
      <c r="C11" s="129"/>
      <c r="D11" s="129"/>
      <c r="E11" s="130"/>
    </row>
    <row r="12" spans="1:5" x14ac:dyDescent="0.25">
      <c r="A12" s="38" t="s">
        <v>36</v>
      </c>
      <c r="B12" s="128" t="s">
        <v>37</v>
      </c>
      <c r="C12" s="129"/>
      <c r="D12" s="129"/>
      <c r="E12" s="130"/>
    </row>
    <row r="13" spans="1:5" ht="15.75" thickBot="1" x14ac:dyDescent="0.3">
      <c r="A13" s="39" t="s">
        <v>38</v>
      </c>
      <c r="B13" s="131" t="s">
        <v>39</v>
      </c>
      <c r="C13" s="132"/>
      <c r="D13" s="132"/>
      <c r="E13" s="133"/>
    </row>
    <row r="14" spans="1:5" ht="15.75" thickTop="1" x14ac:dyDescent="0.25"/>
    <row r="15" spans="1:5" ht="15.75" thickBot="1" x14ac:dyDescent="0.3">
      <c r="A15" s="32"/>
      <c r="B15" s="32" t="s">
        <v>46</v>
      </c>
      <c r="C15" s="31"/>
      <c r="D15" s="31"/>
      <c r="E15" s="31"/>
    </row>
    <row r="16" spans="1:5" ht="15.75" thickTop="1" x14ac:dyDescent="0.25">
      <c r="A16" s="37" t="s">
        <v>30</v>
      </c>
      <c r="B16" s="116" t="s">
        <v>42</v>
      </c>
      <c r="C16" s="117"/>
      <c r="D16" s="117"/>
      <c r="E16" s="118"/>
    </row>
    <row r="17" spans="1:5" x14ac:dyDescent="0.25">
      <c r="A17" s="38" t="s">
        <v>32</v>
      </c>
      <c r="B17" s="94" t="s">
        <v>42</v>
      </c>
      <c r="C17" s="95"/>
      <c r="D17" s="95"/>
      <c r="E17" s="96"/>
    </row>
    <row r="18" spans="1:5" x14ac:dyDescent="0.25">
      <c r="A18" s="38" t="s">
        <v>34</v>
      </c>
      <c r="B18" s="94" t="s">
        <v>42</v>
      </c>
      <c r="C18" s="95"/>
      <c r="D18" s="95"/>
      <c r="E18" s="96"/>
    </row>
    <row r="19" spans="1:5" x14ac:dyDescent="0.25">
      <c r="A19" s="38" t="s">
        <v>36</v>
      </c>
      <c r="B19" s="94" t="s">
        <v>42</v>
      </c>
      <c r="C19" s="95"/>
      <c r="D19" s="95"/>
      <c r="E19" s="96"/>
    </row>
    <row r="20" spans="1:5" x14ac:dyDescent="0.25">
      <c r="A20" s="38" t="s">
        <v>38</v>
      </c>
      <c r="B20" s="94" t="s">
        <v>42</v>
      </c>
      <c r="C20" s="95"/>
      <c r="D20" s="95"/>
      <c r="E20" s="96"/>
    </row>
    <row r="21" spans="1:5" x14ac:dyDescent="0.25">
      <c r="A21" s="38" t="s">
        <v>40</v>
      </c>
      <c r="B21" s="94" t="s">
        <v>42</v>
      </c>
      <c r="C21" s="95"/>
      <c r="D21" s="95"/>
      <c r="E21" s="96"/>
    </row>
    <row r="22" spans="1:5" ht="15.75" thickBot="1" x14ac:dyDescent="0.3">
      <c r="A22" s="39" t="s">
        <v>41</v>
      </c>
      <c r="B22" s="97" t="s">
        <v>42</v>
      </c>
      <c r="C22" s="98"/>
      <c r="D22" s="98"/>
      <c r="E22" s="99"/>
    </row>
    <row r="23" spans="1:5" ht="15.75" thickTop="1" x14ac:dyDescent="0.25"/>
    <row r="24" spans="1:5" ht="29.25" thickBot="1" x14ac:dyDescent="0.5">
      <c r="A24" s="51" t="s">
        <v>10</v>
      </c>
      <c r="B24" s="52"/>
      <c r="C24" s="52"/>
      <c r="D24" s="52"/>
      <c r="E24" s="52"/>
    </row>
    <row r="25" spans="1:5" ht="33.75" thickTop="1" thickBot="1" x14ac:dyDescent="0.35">
      <c r="A25" s="17" t="s">
        <v>0</v>
      </c>
      <c r="B25" s="18" t="s">
        <v>20</v>
      </c>
      <c r="C25" s="18" t="s">
        <v>11</v>
      </c>
      <c r="D25" s="18" t="s">
        <v>12</v>
      </c>
      <c r="E25" s="18" t="s">
        <v>19</v>
      </c>
    </row>
    <row r="26" spans="1:5" ht="47.25" thickTop="1" thickBot="1" x14ac:dyDescent="0.35">
      <c r="A26" s="12"/>
      <c r="B26" s="13"/>
      <c r="C26" s="14" t="s">
        <v>54</v>
      </c>
      <c r="D26" s="15" t="s">
        <v>14</v>
      </c>
      <c r="E26" s="16" t="s">
        <v>14</v>
      </c>
    </row>
    <row r="27" spans="1:5" ht="16.5" thickTop="1" x14ac:dyDescent="0.25">
      <c r="A27" s="11" t="s">
        <v>71</v>
      </c>
      <c r="B27" s="64">
        <v>0</v>
      </c>
      <c r="C27" s="71">
        <f>B27*12</f>
        <v>0</v>
      </c>
      <c r="D27" s="71">
        <f>B27*36</f>
        <v>0</v>
      </c>
      <c r="E27" s="72">
        <f>D27*1.21</f>
        <v>0</v>
      </c>
    </row>
    <row r="28" spans="1:5" ht="15.75" x14ac:dyDescent="0.25">
      <c r="A28" s="7" t="s">
        <v>3</v>
      </c>
      <c r="B28" s="65">
        <v>0</v>
      </c>
      <c r="C28" s="71">
        <f t="shared" ref="C28:C31" si="0">B28*12</f>
        <v>0</v>
      </c>
      <c r="D28" s="71">
        <f t="shared" ref="D28:D31" si="1">B28*36</f>
        <v>0</v>
      </c>
      <c r="E28" s="72">
        <f t="shared" ref="E28" si="2">D28*1.21</f>
        <v>0</v>
      </c>
    </row>
    <row r="29" spans="1:5" ht="31.5" x14ac:dyDescent="0.25">
      <c r="A29" s="134" t="s">
        <v>69</v>
      </c>
      <c r="B29" s="65">
        <v>0</v>
      </c>
      <c r="C29" s="71">
        <f t="shared" si="0"/>
        <v>0</v>
      </c>
      <c r="D29" s="71">
        <f t="shared" si="1"/>
        <v>0</v>
      </c>
      <c r="E29" s="72">
        <f>D29*1.21</f>
        <v>0</v>
      </c>
    </row>
    <row r="30" spans="1:5" ht="15.75" x14ac:dyDescent="0.25">
      <c r="A30" s="8" t="s">
        <v>74</v>
      </c>
      <c r="B30" s="65">
        <v>0</v>
      </c>
      <c r="C30" s="71">
        <f t="shared" si="0"/>
        <v>0</v>
      </c>
      <c r="D30" s="71">
        <f t="shared" si="1"/>
        <v>0</v>
      </c>
      <c r="E30" s="72">
        <f>D30*1.21</f>
        <v>0</v>
      </c>
    </row>
    <row r="31" spans="1:5" ht="16.5" thickBot="1" x14ac:dyDescent="0.3">
      <c r="A31" s="87" t="s">
        <v>72</v>
      </c>
      <c r="B31" s="65">
        <v>0</v>
      </c>
      <c r="C31" s="71">
        <f t="shared" si="0"/>
        <v>0</v>
      </c>
      <c r="D31" s="71">
        <f t="shared" si="1"/>
        <v>0</v>
      </c>
      <c r="E31" s="72">
        <f>D31*1.21</f>
        <v>0</v>
      </c>
    </row>
    <row r="32" spans="1:5" ht="20.25" thickTop="1" thickBot="1" x14ac:dyDescent="0.35">
      <c r="A32" s="21" t="s">
        <v>1</v>
      </c>
      <c r="B32" s="19"/>
      <c r="C32" s="19"/>
      <c r="D32" s="19"/>
      <c r="E32" s="20"/>
    </row>
    <row r="33" spans="1:5" ht="16.5" thickTop="1" x14ac:dyDescent="0.25">
      <c r="A33" s="9" t="s">
        <v>70</v>
      </c>
      <c r="B33" s="67">
        <v>0</v>
      </c>
      <c r="C33" s="73">
        <f>B33*12</f>
        <v>0</v>
      </c>
      <c r="D33" s="73">
        <f>B33*36</f>
        <v>0</v>
      </c>
      <c r="E33" s="74">
        <f>D33*1.21</f>
        <v>0</v>
      </c>
    </row>
    <row r="34" spans="1:5" ht="16.5" thickBot="1" x14ac:dyDescent="0.3">
      <c r="A34" s="10" t="s">
        <v>73</v>
      </c>
      <c r="B34" s="68">
        <v>0</v>
      </c>
      <c r="C34" s="75">
        <f>B34*12</f>
        <v>0</v>
      </c>
      <c r="D34" s="75">
        <f>B34*36</f>
        <v>0</v>
      </c>
      <c r="E34" s="76">
        <f>D34*1.21</f>
        <v>0</v>
      </c>
    </row>
    <row r="35" spans="1:5" ht="22.5" thickTop="1" thickBot="1" x14ac:dyDescent="0.4">
      <c r="A35" s="41" t="s">
        <v>24</v>
      </c>
      <c r="B35" s="42">
        <f>B27+B28+B29+B30+B33+B34</f>
        <v>0</v>
      </c>
      <c r="C35" s="77">
        <f>C27+C28+C29+C30+C33+C34</f>
        <v>0</v>
      </c>
      <c r="D35" s="77">
        <f>D27+D28+D29+D30+D33+D34</f>
        <v>0</v>
      </c>
      <c r="E35" s="78">
        <f>E27+E28+E29+E30+E33+E34</f>
        <v>0</v>
      </c>
    </row>
    <row r="36" spans="1:5" ht="16.5" thickTop="1" x14ac:dyDescent="0.25">
      <c r="A36" s="6"/>
      <c r="B36" s="4"/>
      <c r="C36" s="4"/>
      <c r="D36" s="4"/>
      <c r="E36" s="4"/>
    </row>
    <row r="37" spans="1:5" ht="24" thickBot="1" x14ac:dyDescent="0.4">
      <c r="A37" s="53" t="s">
        <v>13</v>
      </c>
      <c r="B37" s="54"/>
      <c r="C37" s="54"/>
      <c r="D37" s="54"/>
      <c r="E37" s="54"/>
    </row>
    <row r="38" spans="1:5" ht="49.5" thickTop="1" thickBot="1" x14ac:dyDescent="0.35">
      <c r="A38" s="23" t="s">
        <v>1</v>
      </c>
      <c r="B38" s="18" t="s">
        <v>15</v>
      </c>
      <c r="C38" s="18" t="s">
        <v>11</v>
      </c>
      <c r="D38" s="18" t="s">
        <v>12</v>
      </c>
      <c r="E38" s="18" t="s">
        <v>19</v>
      </c>
    </row>
    <row r="39" spans="1:5" ht="106.5" thickTop="1" thickBot="1" x14ac:dyDescent="0.3">
      <c r="A39" s="22"/>
      <c r="B39" s="46" t="s">
        <v>53</v>
      </c>
      <c r="C39" s="43" t="s">
        <v>16</v>
      </c>
      <c r="D39" s="44" t="s">
        <v>17</v>
      </c>
      <c r="E39" s="45" t="s">
        <v>17</v>
      </c>
    </row>
    <row r="40" spans="1:5" ht="17.25" thickTop="1" thickBot="1" x14ac:dyDescent="0.3">
      <c r="A40" s="29" t="s">
        <v>18</v>
      </c>
      <c r="B40" s="69">
        <v>0</v>
      </c>
      <c r="C40" s="79">
        <f>B40*10</f>
        <v>0</v>
      </c>
      <c r="D40" s="79">
        <f>B40*30</f>
        <v>0</v>
      </c>
      <c r="E40" s="80">
        <f>D40*1.21</f>
        <v>0</v>
      </c>
    </row>
    <row r="41" spans="1:5" ht="16.5" thickTop="1" x14ac:dyDescent="0.25">
      <c r="A41" s="2"/>
      <c r="B41" s="2"/>
      <c r="C41" s="2"/>
      <c r="D41" s="2"/>
      <c r="E41" s="2"/>
    </row>
    <row r="42" spans="1:5" ht="24" thickBot="1" x14ac:dyDescent="0.4">
      <c r="A42" s="53" t="s">
        <v>25</v>
      </c>
      <c r="B42" s="31"/>
      <c r="C42" s="31"/>
      <c r="D42" s="31"/>
      <c r="E42" s="55"/>
    </row>
    <row r="43" spans="1:5" ht="49.5" thickTop="1" thickBot="1" x14ac:dyDescent="0.35">
      <c r="A43" s="21" t="s">
        <v>23</v>
      </c>
      <c r="B43" s="25"/>
      <c r="C43" s="26"/>
      <c r="D43" s="24" t="s">
        <v>26</v>
      </c>
      <c r="E43" s="24" t="s">
        <v>27</v>
      </c>
    </row>
    <row r="44" spans="1:5" ht="16.5" thickTop="1" x14ac:dyDescent="0.25">
      <c r="A44" s="109" t="s">
        <v>21</v>
      </c>
      <c r="B44" s="110"/>
      <c r="C44" s="111"/>
      <c r="D44" s="67">
        <v>0</v>
      </c>
      <c r="E44" s="81">
        <f>D44*1.21</f>
        <v>0</v>
      </c>
    </row>
    <row r="45" spans="1:5" ht="16.5" thickBot="1" x14ac:dyDescent="0.3">
      <c r="A45" s="100" t="s">
        <v>22</v>
      </c>
      <c r="B45" s="101"/>
      <c r="C45" s="102"/>
      <c r="D45" s="68">
        <v>0</v>
      </c>
      <c r="E45" s="82">
        <f>D45*1.21</f>
        <v>0</v>
      </c>
    </row>
    <row r="46" spans="1:5" ht="22.5" thickTop="1" thickBot="1" x14ac:dyDescent="0.4">
      <c r="A46" s="40" t="s">
        <v>24</v>
      </c>
      <c r="B46" s="27"/>
      <c r="C46" s="28"/>
      <c r="D46" s="83">
        <f>D44+D45</f>
        <v>0</v>
      </c>
      <c r="E46" s="84">
        <f>E44+E45</f>
        <v>0</v>
      </c>
    </row>
    <row r="47" spans="1:5" ht="15.75" thickBot="1" x14ac:dyDescent="0.3">
      <c r="A47" s="5"/>
      <c r="B47" s="5"/>
      <c r="C47" s="5"/>
      <c r="D47" s="5"/>
      <c r="E47" s="5"/>
    </row>
    <row r="48" spans="1:5" ht="49.5" thickTop="1" x14ac:dyDescent="0.35">
      <c r="A48" s="50" t="s">
        <v>63</v>
      </c>
      <c r="B48" s="56"/>
      <c r="C48" s="56"/>
      <c r="D48" s="59" t="s">
        <v>9</v>
      </c>
      <c r="E48" s="60" t="s">
        <v>8</v>
      </c>
    </row>
    <row r="49" spans="1:5" ht="19.5" thickBot="1" x14ac:dyDescent="0.35">
      <c r="A49" s="57" t="s">
        <v>65</v>
      </c>
      <c r="B49" s="58"/>
      <c r="C49" s="58"/>
      <c r="D49" s="61"/>
      <c r="E49" s="62"/>
    </row>
    <row r="50" spans="1:5" ht="20.25" thickTop="1" thickBot="1" x14ac:dyDescent="0.35">
      <c r="A50" s="91" t="s">
        <v>68</v>
      </c>
      <c r="B50" s="92"/>
      <c r="C50" s="93"/>
      <c r="D50" s="85">
        <f>D35+D40+D46</f>
        <v>0</v>
      </c>
      <c r="E50" s="86">
        <f>D50*1.21</f>
        <v>0</v>
      </c>
    </row>
    <row r="51" spans="1:5" ht="15.75" thickTop="1" x14ac:dyDescent="0.25"/>
    <row r="52" spans="1:5" ht="15.75" thickBot="1" x14ac:dyDescent="0.3">
      <c r="A52" s="32"/>
      <c r="B52" s="32" t="s">
        <v>55</v>
      </c>
      <c r="C52" s="31"/>
      <c r="D52" s="31"/>
      <c r="E52" s="31"/>
    </row>
    <row r="53" spans="1:5" ht="15.75" thickTop="1" x14ac:dyDescent="0.25">
      <c r="A53" s="103" t="s">
        <v>75</v>
      </c>
      <c r="B53" s="104"/>
      <c r="C53" s="104"/>
      <c r="D53" s="104"/>
      <c r="E53" s="105"/>
    </row>
    <row r="54" spans="1:5" x14ac:dyDescent="0.25">
      <c r="A54" s="106" t="s">
        <v>56</v>
      </c>
      <c r="B54" s="107"/>
      <c r="C54" s="107"/>
      <c r="D54" s="107"/>
      <c r="E54" s="108"/>
    </row>
    <row r="55" spans="1:5" x14ac:dyDescent="0.25">
      <c r="A55" s="106" t="s">
        <v>58</v>
      </c>
      <c r="B55" s="107"/>
      <c r="C55" s="107"/>
      <c r="D55" s="107"/>
      <c r="E55" s="108"/>
    </row>
    <row r="56" spans="1:5" x14ac:dyDescent="0.25">
      <c r="A56" s="106" t="s">
        <v>59</v>
      </c>
      <c r="B56" s="107"/>
      <c r="C56" s="107"/>
      <c r="D56" s="107"/>
      <c r="E56" s="108"/>
    </row>
    <row r="57" spans="1:5" ht="15.75" thickBot="1" x14ac:dyDescent="0.3">
      <c r="A57" s="88" t="s">
        <v>60</v>
      </c>
      <c r="B57" s="89"/>
      <c r="C57" s="89"/>
      <c r="D57" s="89"/>
      <c r="E57" s="90"/>
    </row>
    <row r="58" spans="1:5" ht="15.75" thickTop="1" x14ac:dyDescent="0.25"/>
    <row r="59" spans="1:5" x14ac:dyDescent="0.25">
      <c r="A59" t="s">
        <v>66</v>
      </c>
    </row>
    <row r="60" spans="1:5" x14ac:dyDescent="0.25">
      <c r="B60" s="63"/>
      <c r="C60" s="63"/>
      <c r="D60" s="63"/>
      <c r="E60" s="63"/>
    </row>
    <row r="61" spans="1:5" x14ac:dyDescent="0.25">
      <c r="A61" s="34" t="s">
        <v>49</v>
      </c>
      <c r="B61" s="34"/>
      <c r="C61" s="34"/>
      <c r="D61" s="34"/>
      <c r="E61" s="34"/>
    </row>
    <row r="62" spans="1:5" x14ac:dyDescent="0.25">
      <c r="A62" s="70"/>
      <c r="B62" s="70"/>
      <c r="C62" s="70"/>
      <c r="D62" s="70"/>
      <c r="E62" s="70"/>
    </row>
    <row r="63" spans="1:5" x14ac:dyDescent="0.25">
      <c r="A63" s="70"/>
      <c r="B63" s="70"/>
      <c r="C63" s="70"/>
      <c r="D63" s="70" t="s">
        <v>50</v>
      </c>
      <c r="E63" s="70"/>
    </row>
    <row r="64" spans="1:5" x14ac:dyDescent="0.25">
      <c r="A64" s="70"/>
      <c r="B64" s="70"/>
      <c r="C64" s="70"/>
      <c r="D64" s="70" t="s">
        <v>51</v>
      </c>
      <c r="E64" s="70"/>
    </row>
    <row r="65" spans="1:5" x14ac:dyDescent="0.25">
      <c r="A65" s="35"/>
      <c r="B65" s="35"/>
      <c r="C65" s="35"/>
      <c r="D65" s="35" t="s">
        <v>52</v>
      </c>
      <c r="E65" s="35"/>
    </row>
  </sheetData>
  <mergeCells count="24">
    <mergeCell ref="A57:E57"/>
    <mergeCell ref="A45:C45"/>
    <mergeCell ref="A50:C50"/>
    <mergeCell ref="A53:E53"/>
    <mergeCell ref="A54:E54"/>
    <mergeCell ref="A55:E55"/>
    <mergeCell ref="A56:E56"/>
    <mergeCell ref="A44:C44"/>
    <mergeCell ref="B10:E10"/>
    <mergeCell ref="B11:E11"/>
    <mergeCell ref="B12:E12"/>
    <mergeCell ref="B13:E13"/>
    <mergeCell ref="B16:E16"/>
    <mergeCell ref="B17:E17"/>
    <mergeCell ref="B18:E18"/>
    <mergeCell ref="B19:E19"/>
    <mergeCell ref="B20:E20"/>
    <mergeCell ref="B21:E21"/>
    <mergeCell ref="B22:E22"/>
    <mergeCell ref="A2:E2"/>
    <mergeCell ref="B3:E3"/>
    <mergeCell ref="B4:E4"/>
    <mergeCell ref="A6:E6"/>
    <mergeCell ref="B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List3</vt:lpstr>
      <vt:lpstr>List1!_GoBack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Soutner</dc:creator>
  <cp:lastModifiedBy>Petra Matějková</cp:lastModifiedBy>
  <cp:lastPrinted>2017-11-21T09:14:42Z</cp:lastPrinted>
  <dcterms:created xsi:type="dcterms:W3CDTF">2016-11-23T10:14:49Z</dcterms:created>
  <dcterms:modified xsi:type="dcterms:W3CDTF">2020-11-23T12:54:19Z</dcterms:modified>
</cp:coreProperties>
</file>