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<sst xmlns="http://schemas.openxmlformats.org/spreadsheetml/2006/main" count="317" uniqueCount="141">
  <si>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</si>
  <si>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</si>
  <si>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</si>
  <si>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</si>
  <si>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</si>
  <si>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</si>
  <si>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</si>
  <si>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</si>
  <si>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</si>
  <si>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</si>
  <si>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</si>
  <si>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</si>
  <si>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</si>
  <si>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</si>
  <si>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</si>
  <si>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</si>
  <si>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</si>
  <si>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</si>
  <si>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</si>
  <si>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</si>
  <si>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</si>
  <si>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</si>
  <si>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</si>
  <si>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</si>
  <si>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</si>
  <si>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</si>
  <si>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</si>
  <si>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</si>
  <si>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</si>
  <si>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</si>
  <si>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</si>
  <si>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</si>
  <si>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</si>
  <si>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</si>
  <si>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</si>
  <si>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</si>
  <si>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</si>
  <si>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</si>
  <si>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</si>
  <si>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</si>
  <si>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</si>
  <si>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</si>
  <si>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</si>
  <si>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</si>
  <si>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</si>
  <si>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</si>
  <si>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</si>
  <si>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</si>
  <si>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</si>
  <si>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</si>
  <si>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</si>
  <si>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</si>
  <si>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</si>
  <si>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</si>
  <si>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</si>
  <si>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</si>
  <si>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</si>
  <si>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</si>
  <si>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</si>
  <si>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</si>
  <si>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</si>
  <si>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</si>
  <si>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</si>
  <si>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</si>
  <si>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</si>
  <si>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</si>
  <si>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</si>
  <si>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</si>
  <si>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</si>
  <si>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</si>
  <si>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</si>
  <si>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</si>
  <si>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</si>
  <si>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</si>
  <si>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</si>
  <si>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</si>
  <si>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</si>
  <si>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</si>
  <si>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</si>
  <si>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</si>
  <si>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</si>
  <si>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</si>
  <si>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</si>
  <si>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</si>
  <si>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</si>
  <si>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</si>
  <si>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</si>
  <si>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</si>
  <si>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</si>
  <si>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</si>
  <si>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</si>
  <si>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</si>
  <si>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</si>
  <si>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</si>
  <si>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</si>
  <si>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</si>
  <si>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</si>
  <si>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</si>
  <si>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</si>
  <si>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</si>
  <si>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</si>
  <si>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</si>
  <si>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</si>
  <si>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</si>
  <si>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</si>
  <si>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</si>
  <si>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</si>
  <si>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</si>
  <si>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</si>
  <si>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</si>
  <si>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</si>
  <si>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</si>
  <si>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</si>
  <si>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</si>
  <si>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</si>
  <si>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</si>
  <si>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</si>
  <si>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</si>
  <si>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</si>
  <si>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</si>
  <si>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</si>
  <si>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</si>
  <si>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</si>
  <si>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</si>
  <si>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</si>
  <si>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</si>
  <si>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</si>
  <si>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</si>
  <si>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</si>
  <si>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</si>
  <si>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CELKEM za všechny položky - Papírová hygiena s náhradním plněním (v Kč bez DPH) na 1 rok</t>
  </si>
  <si>
    <t xml:space="preserve">Dílenksé papírové utěrky </t>
  </si>
  <si>
    <t xml:space="preserve">10 rolí  </t>
  </si>
  <si>
    <t>PH029</t>
  </si>
  <si>
    <t>PH030</t>
  </si>
  <si>
    <t>Papírové ubrousky</t>
  </si>
  <si>
    <t>100% celuloźa, 1vrstvé, min. 30x30cm</t>
  </si>
  <si>
    <t>min. 30x30cm</t>
  </si>
  <si>
    <t xml:space="preserve">100 ks </t>
  </si>
  <si>
    <t>Přepokládaný objem v HJ za 1 roky</t>
  </si>
  <si>
    <t>Příloha č. 2 - Papírová hygiena s náhradním plněním pro Plzeňský kraj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</si>
</sst>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8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1">
      <selection activeCell="A1" sqref="A1:XFD1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140</v>
      </c>
      <c r="B1" s="4"/>
      <c r="O1" s="47" t="s">
        <v>128</v>
      </c>
    </row>
    <row r="2" spans="1:15" s="7" customFormat="1" ht="13.5" customHeight="1">
      <c r="A2" s="64" t="s">
        <v>0</v>
      </c>
      <c r="B2" s="64" t="s">
        <v>5</v>
      </c>
      <c r="C2" s="64" t="s">
        <v>1</v>
      </c>
      <c r="D2" s="64" t="s">
        <v>32</v>
      </c>
      <c r="E2" s="64" t="s">
        <v>2</v>
      </c>
      <c r="F2" s="64" t="s">
        <v>76</v>
      </c>
      <c r="G2" s="64" t="s">
        <v>36</v>
      </c>
      <c r="H2" s="65" t="s">
        <v>124</v>
      </c>
      <c r="I2" s="67" t="s">
        <v>21</v>
      </c>
      <c r="J2" s="67" t="s">
        <v>38</v>
      </c>
      <c r="K2" s="67" t="s">
        <v>40</v>
      </c>
      <c r="L2" s="67" t="s">
        <v>22</v>
      </c>
      <c r="M2" s="67"/>
      <c r="N2" s="67"/>
      <c r="O2" s="67" t="s">
        <v>27</v>
      </c>
    </row>
    <row r="3" spans="1:15" s="7" customFormat="1" ht="13.5" customHeight="1">
      <c r="A3" s="64"/>
      <c r="B3" s="64"/>
      <c r="C3" s="64"/>
      <c r="D3" s="64"/>
      <c r="E3" s="64"/>
      <c r="F3" s="64"/>
      <c r="G3" s="64"/>
      <c r="H3" s="66"/>
      <c r="I3" s="67"/>
      <c r="J3" s="67"/>
      <c r="K3" s="67"/>
      <c r="L3" s="50" t="s">
        <v>41</v>
      </c>
      <c r="M3" s="50" t="s">
        <v>122</v>
      </c>
      <c r="N3" s="50" t="s">
        <v>24</v>
      </c>
      <c r="O3" s="67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64" t="s">
        <v>0</v>
      </c>
      <c r="B13" s="64" t="s">
        <v>5</v>
      </c>
      <c r="C13" s="64" t="s">
        <v>1</v>
      </c>
      <c r="D13" s="64" t="s">
        <v>3</v>
      </c>
      <c r="E13" s="64" t="s">
        <v>2</v>
      </c>
      <c r="F13" s="64" t="s">
        <v>32</v>
      </c>
      <c r="G13" s="64" t="s">
        <v>36</v>
      </c>
      <c r="H13" s="70" t="s">
        <v>124</v>
      </c>
      <c r="I13" s="67" t="s">
        <v>21</v>
      </c>
      <c r="J13" s="67" t="s">
        <v>38</v>
      </c>
      <c r="K13" s="67" t="s">
        <v>40</v>
      </c>
      <c r="L13" s="67" t="s">
        <v>22</v>
      </c>
      <c r="M13" s="67"/>
      <c r="N13" s="67"/>
      <c r="O13" s="67" t="s">
        <v>27</v>
      </c>
      <c r="Q13" s="42"/>
    </row>
    <row r="14" spans="1:17" s="7" customFormat="1" ht="13.5" customHeight="1">
      <c r="A14" s="64"/>
      <c r="B14" s="64"/>
      <c r="C14" s="64"/>
      <c r="D14" s="64"/>
      <c r="E14" s="64"/>
      <c r="F14" s="64"/>
      <c r="G14" s="64"/>
      <c r="H14" s="71"/>
      <c r="I14" s="67"/>
      <c r="J14" s="67"/>
      <c r="K14" s="67"/>
      <c r="L14" s="50" t="s">
        <v>41</v>
      </c>
      <c r="M14" s="50" t="s">
        <v>122</v>
      </c>
      <c r="N14" s="50" t="s">
        <v>24</v>
      </c>
      <c r="O14" s="67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800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500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150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150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150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64" t="s">
        <v>0</v>
      </c>
      <c r="B24" s="64" t="s">
        <v>5</v>
      </c>
      <c r="C24" s="64" t="s">
        <v>1</v>
      </c>
      <c r="D24" s="64" t="s">
        <v>4</v>
      </c>
      <c r="E24" s="64" t="s">
        <v>2</v>
      </c>
      <c r="F24" s="64" t="s">
        <v>32</v>
      </c>
      <c r="G24" s="64" t="s">
        <v>36</v>
      </c>
      <c r="H24" s="70" t="s">
        <v>124</v>
      </c>
      <c r="I24" s="67" t="s">
        <v>21</v>
      </c>
      <c r="J24" s="67" t="s">
        <v>112</v>
      </c>
      <c r="K24" s="67"/>
      <c r="L24" s="67" t="s">
        <v>22</v>
      </c>
      <c r="M24" s="67"/>
      <c r="N24" s="67"/>
      <c r="O24" s="67" t="s">
        <v>27</v>
      </c>
      <c r="Q24" s="41"/>
    </row>
    <row r="25" spans="1:17" ht="13.5" customHeight="1">
      <c r="A25" s="64"/>
      <c r="B25" s="64"/>
      <c r="C25" s="64"/>
      <c r="D25" s="64"/>
      <c r="E25" s="64"/>
      <c r="F25" s="64"/>
      <c r="G25" s="64"/>
      <c r="H25" s="71"/>
      <c r="I25" s="67"/>
      <c r="J25" s="67"/>
      <c r="K25" s="67"/>
      <c r="L25" s="50" t="s">
        <v>23</v>
      </c>
      <c r="M25" s="50" t="s">
        <v>122</v>
      </c>
      <c r="N25" s="50" t="s">
        <v>24</v>
      </c>
      <c r="O25" s="67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72"/>
      <c r="K26" s="73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64" t="s">
        <v>0</v>
      </c>
      <c r="B27" s="64" t="s">
        <v>5</v>
      </c>
      <c r="C27" s="64" t="s">
        <v>1</v>
      </c>
      <c r="D27" s="64" t="s">
        <v>4</v>
      </c>
      <c r="E27" s="64" t="s">
        <v>2</v>
      </c>
      <c r="F27" s="64" t="s">
        <v>32</v>
      </c>
      <c r="G27" s="64" t="s">
        <v>36</v>
      </c>
      <c r="H27" s="65" t="s">
        <v>124</v>
      </c>
      <c r="I27" s="67" t="s">
        <v>21</v>
      </c>
      <c r="J27" s="67" t="s">
        <v>42</v>
      </c>
      <c r="K27" s="67"/>
      <c r="L27" s="67" t="s">
        <v>22</v>
      </c>
      <c r="M27" s="67"/>
      <c r="N27" s="67"/>
      <c r="O27" s="67" t="s">
        <v>27</v>
      </c>
      <c r="Q27" s="42"/>
    </row>
    <row r="28" spans="1:17" s="7" customFormat="1" ht="13.5" customHeight="1">
      <c r="A28" s="64"/>
      <c r="B28" s="64"/>
      <c r="C28" s="64"/>
      <c r="D28" s="64"/>
      <c r="E28" s="64"/>
      <c r="F28" s="64"/>
      <c r="G28" s="64"/>
      <c r="H28" s="66"/>
      <c r="I28" s="67"/>
      <c r="J28" s="67"/>
      <c r="K28" s="67"/>
      <c r="L28" s="50" t="s">
        <v>23</v>
      </c>
      <c r="M28" s="50" t="s">
        <v>122</v>
      </c>
      <c r="N28" s="50" t="s">
        <v>24</v>
      </c>
      <c r="O28" s="67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200</v>
      </c>
      <c r="I29" s="48"/>
      <c r="J29" s="75"/>
      <c r="K29" s="76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200</v>
      </c>
      <c r="I30" s="48"/>
      <c r="J30" s="75"/>
      <c r="K30" s="76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200</v>
      </c>
      <c r="I31" s="48"/>
      <c r="J31" s="75"/>
      <c r="K31" s="76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200</v>
      </c>
      <c r="I32" s="48"/>
      <c r="J32" s="62"/>
      <c r="K32" s="63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64" t="s">
        <v>0</v>
      </c>
      <c r="B33" s="64" t="s">
        <v>5</v>
      </c>
      <c r="C33" s="64" t="s">
        <v>1</v>
      </c>
      <c r="D33" s="64" t="s">
        <v>32</v>
      </c>
      <c r="E33" s="64" t="s">
        <v>61</v>
      </c>
      <c r="F33" s="64" t="s">
        <v>75</v>
      </c>
      <c r="G33" s="64" t="s">
        <v>36</v>
      </c>
      <c r="H33" s="65" t="s">
        <v>124</v>
      </c>
      <c r="I33" s="67" t="s">
        <v>21</v>
      </c>
      <c r="J33" s="67" t="s">
        <v>38</v>
      </c>
      <c r="K33" s="67" t="s">
        <v>40</v>
      </c>
      <c r="L33" s="67" t="s">
        <v>22</v>
      </c>
      <c r="M33" s="67"/>
      <c r="N33" s="67"/>
      <c r="O33" s="67" t="s">
        <v>27</v>
      </c>
      <c r="Q33" s="41"/>
    </row>
    <row r="34" spans="1:17" ht="13.5" customHeight="1">
      <c r="A34" s="64"/>
      <c r="B34" s="64"/>
      <c r="C34" s="64"/>
      <c r="D34" s="64"/>
      <c r="E34" s="64"/>
      <c r="F34" s="64"/>
      <c r="G34" s="64"/>
      <c r="H34" s="66"/>
      <c r="I34" s="67"/>
      <c r="J34" s="67"/>
      <c r="K34" s="67"/>
      <c r="L34" s="50" t="s">
        <v>23</v>
      </c>
      <c r="M34" s="50" t="s">
        <v>122</v>
      </c>
      <c r="N34" s="50" t="s">
        <v>24</v>
      </c>
      <c r="O34" s="67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8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8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123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38.25" customHeight="1">
      <c r="A38" s="1" t="s">
        <v>103</v>
      </c>
      <c r="B38" s="35" t="s">
        <v>131</v>
      </c>
      <c r="C38" s="35" t="s">
        <v>59</v>
      </c>
      <c r="D38" s="54" t="s">
        <v>26</v>
      </c>
      <c r="E38" s="55">
        <v>2</v>
      </c>
      <c r="F38" s="35">
        <v>10</v>
      </c>
      <c r="G38" s="57" t="s">
        <v>132</v>
      </c>
      <c r="H38" s="39">
        <v>10</v>
      </c>
      <c r="I38" s="48"/>
      <c r="J38" s="9"/>
      <c r="K38" s="9"/>
      <c r="L38" s="44">
        <f t="shared" si="8"/>
        <v>0</v>
      </c>
      <c r="M38" s="45"/>
      <c r="N38" s="10">
        <f t="shared" si="7"/>
        <v>0</v>
      </c>
      <c r="O38" s="15"/>
      <c r="Q38" s="41"/>
    </row>
    <row r="39" spans="1:17" ht="13.5" customHeight="1">
      <c r="A39" s="64" t="s">
        <v>0</v>
      </c>
      <c r="B39" s="64" t="s">
        <v>5</v>
      </c>
      <c r="C39" s="64" t="s">
        <v>1</v>
      </c>
      <c r="D39" s="64" t="s">
        <v>32</v>
      </c>
      <c r="E39" s="64" t="s">
        <v>67</v>
      </c>
      <c r="F39" s="64"/>
      <c r="G39" s="64" t="s">
        <v>36</v>
      </c>
      <c r="H39" s="65" t="s">
        <v>124</v>
      </c>
      <c r="I39" s="67" t="s">
        <v>21</v>
      </c>
      <c r="J39" s="67" t="s">
        <v>42</v>
      </c>
      <c r="K39" s="67"/>
      <c r="L39" s="67" t="s">
        <v>22</v>
      </c>
      <c r="M39" s="67"/>
      <c r="N39" s="67"/>
      <c r="O39" s="67" t="s">
        <v>27</v>
      </c>
      <c r="Q39" s="41"/>
    </row>
    <row r="40" spans="1:17" ht="13.5" customHeight="1">
      <c r="A40" s="64"/>
      <c r="B40" s="64"/>
      <c r="C40" s="64"/>
      <c r="D40" s="64"/>
      <c r="E40" s="64"/>
      <c r="F40" s="64"/>
      <c r="G40" s="64"/>
      <c r="H40" s="66"/>
      <c r="I40" s="67"/>
      <c r="J40" s="67"/>
      <c r="K40" s="67"/>
      <c r="L40" s="50" t="s">
        <v>23</v>
      </c>
      <c r="M40" s="50" t="s">
        <v>122</v>
      </c>
      <c r="N40" s="50" t="s">
        <v>24</v>
      </c>
      <c r="O40" s="67"/>
      <c r="Q40" s="41"/>
    </row>
    <row r="41" spans="1:17" ht="27" customHeight="1">
      <c r="A41" s="36" t="s">
        <v>120</v>
      </c>
      <c r="B41" s="35" t="s">
        <v>70</v>
      </c>
      <c r="C41" s="35" t="s">
        <v>60</v>
      </c>
      <c r="D41" s="51" t="s">
        <v>58</v>
      </c>
      <c r="E41" s="68" t="s">
        <v>65</v>
      </c>
      <c r="F41" s="68"/>
      <c r="G41" s="51" t="s">
        <v>64</v>
      </c>
      <c r="H41" s="38">
        <v>500</v>
      </c>
      <c r="I41" s="48"/>
      <c r="J41" s="69"/>
      <c r="K41" s="69"/>
      <c r="L41" s="44">
        <f aca="true" t="shared" si="9" ref="L41:L43">ROUND(M41*J41/100,2)</f>
        <v>0</v>
      </c>
      <c r="M41" s="45"/>
      <c r="N41" s="10">
        <f aca="true" t="shared" si="10" ref="N41:N43">ROUND(H41*M41,2)</f>
        <v>0</v>
      </c>
      <c r="O41" s="15"/>
      <c r="Q41" s="41"/>
    </row>
    <row r="42" spans="1:17" ht="27" customHeight="1">
      <c r="A42" s="36" t="s">
        <v>133</v>
      </c>
      <c r="B42" s="37" t="s">
        <v>71</v>
      </c>
      <c r="C42" s="37" t="s">
        <v>66</v>
      </c>
      <c r="D42" s="56" t="s">
        <v>58</v>
      </c>
      <c r="E42" s="77" t="s">
        <v>65</v>
      </c>
      <c r="F42" s="77"/>
      <c r="G42" s="56" t="s">
        <v>64</v>
      </c>
      <c r="H42" s="39">
        <v>400</v>
      </c>
      <c r="I42" s="48"/>
      <c r="J42" s="74"/>
      <c r="K42" s="74"/>
      <c r="L42" s="44">
        <f aca="true" t="shared" si="11" ref="L42">ROUND(M42*J42/100,2)</f>
        <v>0</v>
      </c>
      <c r="M42" s="45"/>
      <c r="N42" s="10">
        <f aca="true" t="shared" si="12" ref="N42">ROUND(H42*M42,2)</f>
        <v>0</v>
      </c>
      <c r="O42" s="15"/>
      <c r="Q42" s="41"/>
    </row>
    <row r="43" spans="1:17" ht="27" customHeight="1" thickBot="1">
      <c r="A43" s="36" t="s">
        <v>134</v>
      </c>
      <c r="B43" s="37" t="s">
        <v>135</v>
      </c>
      <c r="C43" s="37" t="s">
        <v>136</v>
      </c>
      <c r="D43" s="52" t="s">
        <v>58</v>
      </c>
      <c r="E43" s="77" t="s">
        <v>137</v>
      </c>
      <c r="F43" s="77"/>
      <c r="G43" s="52" t="s">
        <v>138</v>
      </c>
      <c r="H43" s="39">
        <v>100</v>
      </c>
      <c r="I43" s="48"/>
      <c r="J43" s="74"/>
      <c r="K43" s="74"/>
      <c r="L43" s="44">
        <f t="shared" si="9"/>
        <v>0</v>
      </c>
      <c r="M43" s="45"/>
      <c r="N43" s="10">
        <f t="shared" si="10"/>
        <v>0</v>
      </c>
      <c r="O43" s="15"/>
      <c r="Q43" s="41"/>
    </row>
    <row r="44" spans="1:14" ht="16.5" thickBot="1">
      <c r="A44" s="59" t="s">
        <v>130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46">
        <f>SUM(N29:N32,N15:N23,N26,N4:N12,N35:N37,N41:N43)</f>
        <v>0</v>
      </c>
    </row>
    <row r="45" ht="6.75" customHeight="1"/>
    <row r="46" spans="1:16" ht="15" customHeight="1">
      <c r="A46" s="58" t="s">
        <v>129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8"/>
    </row>
    <row r="47" spans="1:16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8"/>
    </row>
    <row r="48" ht="6.75" customHeight="1" thickBot="1"/>
    <row r="49" spans="1:15" s="12" customFormat="1" ht="12.75">
      <c r="A49" s="16" t="s">
        <v>33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s="12" customFormat="1" ht="12.75">
      <c r="A50" s="24"/>
      <c r="B50" s="25" t="s">
        <v>32</v>
      </c>
      <c r="C50" s="26" t="s">
        <v>25</v>
      </c>
      <c r="D50" s="26"/>
      <c r="E50" s="27" t="s">
        <v>34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2</v>
      </c>
      <c r="C51" s="11" t="s">
        <v>105</v>
      </c>
      <c r="D51" s="21"/>
      <c r="E51" s="22" t="s">
        <v>109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72</v>
      </c>
      <c r="C52" s="26" t="s">
        <v>73</v>
      </c>
      <c r="D52" s="26"/>
      <c r="E52" s="27" t="s">
        <v>74</v>
      </c>
      <c r="F52" s="26"/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36</v>
      </c>
      <c r="C53" s="11" t="s">
        <v>37</v>
      </c>
      <c r="D53" s="21"/>
      <c r="E53" s="22" t="s">
        <v>127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124</v>
      </c>
      <c r="C54" s="26" t="s">
        <v>139</v>
      </c>
      <c r="D54" s="26"/>
      <c r="E54" s="27" t="s">
        <v>125</v>
      </c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3" t="s">
        <v>45</v>
      </c>
      <c r="C55" s="11" t="s">
        <v>46</v>
      </c>
      <c r="D55" s="21"/>
      <c r="E55" s="22" t="s">
        <v>48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4"/>
      <c r="B56" s="25" t="s">
        <v>44</v>
      </c>
      <c r="C56" s="26" t="s">
        <v>43</v>
      </c>
      <c r="D56" s="26"/>
      <c r="E56" s="27" t="s">
        <v>126</v>
      </c>
      <c r="F56" s="26"/>
      <c r="G56" s="26"/>
      <c r="H56" s="26"/>
      <c r="I56" s="26"/>
      <c r="J56" s="26"/>
      <c r="K56" s="26"/>
      <c r="L56" s="26"/>
      <c r="M56" s="26"/>
      <c r="N56" s="26"/>
      <c r="O56" s="28"/>
    </row>
    <row r="57" spans="1:15" s="12" customFormat="1" ht="12.75">
      <c r="A57" s="20"/>
      <c r="B57" s="14" t="s">
        <v>3</v>
      </c>
      <c r="C57" s="11" t="s">
        <v>47</v>
      </c>
      <c r="D57" s="21"/>
      <c r="E57" s="22" t="s">
        <v>35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2.75">
      <c r="A58" s="20"/>
      <c r="B58" s="14" t="s">
        <v>61</v>
      </c>
      <c r="C58" s="11" t="s">
        <v>62</v>
      </c>
      <c r="D58" s="21"/>
      <c r="E58" s="22" t="s">
        <v>63</v>
      </c>
      <c r="F58" s="11"/>
      <c r="G58" s="11"/>
      <c r="H58" s="11"/>
      <c r="I58" s="11"/>
      <c r="J58" s="11"/>
      <c r="K58" s="11"/>
      <c r="L58" s="11"/>
      <c r="M58" s="11"/>
      <c r="N58" s="11"/>
      <c r="O58" s="23"/>
    </row>
    <row r="59" spans="1:15" s="12" customFormat="1" ht="12.75">
      <c r="A59" s="20"/>
      <c r="B59" s="14" t="s">
        <v>113</v>
      </c>
      <c r="C59" s="11" t="s">
        <v>114</v>
      </c>
      <c r="D59" s="21"/>
      <c r="E59" s="22" t="s">
        <v>115</v>
      </c>
      <c r="F59" s="11"/>
      <c r="G59" s="11"/>
      <c r="H59" s="11"/>
      <c r="I59" s="11"/>
      <c r="J59" s="11"/>
      <c r="K59" s="11"/>
      <c r="L59" s="11"/>
      <c r="M59" s="11"/>
      <c r="N59" s="11"/>
      <c r="O59" s="23"/>
    </row>
    <row r="60" spans="1:15" s="12" customFormat="1" ht="13.5" thickBot="1">
      <c r="A60" s="29"/>
      <c r="B60" s="30"/>
      <c r="C60" s="31"/>
      <c r="D60" s="31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3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2" customFormat="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12" customFormat="1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protectedRanges>
    <protectedRange sqref="I4:K12 M4:M12 O4:O12 I15:K23 M15:M23 O15:O23 I26:K26 M26 O26 I29:K32 M29:M32 O29:O32 I35:K38 M35:M38 O35:O38 O41:O43 M41:M43 I41:K43" name="Oblast1"/>
  </protectedRanges>
  <mergeCells count="87">
    <mergeCell ref="A39:A40"/>
    <mergeCell ref="B39:B40"/>
    <mergeCell ref="E43:F43"/>
    <mergeCell ref="J29:K29"/>
    <mergeCell ref="J30:K30"/>
    <mergeCell ref="J31:K31"/>
    <mergeCell ref="C33:C34"/>
    <mergeCell ref="D33:D34"/>
    <mergeCell ref="E33:E34"/>
    <mergeCell ref="F33:F34"/>
    <mergeCell ref="J43:K43"/>
    <mergeCell ref="J39:K40"/>
    <mergeCell ref="I39:I40"/>
    <mergeCell ref="C39:C40"/>
    <mergeCell ref="J33:J34"/>
    <mergeCell ref="K33:K34"/>
    <mergeCell ref="D39:D40"/>
    <mergeCell ref="E39:F40"/>
    <mergeCell ref="E42:F42"/>
    <mergeCell ref="J42:K42"/>
    <mergeCell ref="E27:E28"/>
    <mergeCell ref="F27:F28"/>
    <mergeCell ref="B24:B25"/>
    <mergeCell ref="C24:C25"/>
    <mergeCell ref="D24:D25"/>
    <mergeCell ref="A24:A25"/>
    <mergeCell ref="A27:A28"/>
    <mergeCell ref="B27:B28"/>
    <mergeCell ref="C27:C28"/>
    <mergeCell ref="D27:D28"/>
    <mergeCell ref="A2:A3"/>
    <mergeCell ref="B2:B3"/>
    <mergeCell ref="C2:C3"/>
    <mergeCell ref="D2:D3"/>
    <mergeCell ref="A13:A14"/>
    <mergeCell ref="B13:B14"/>
    <mergeCell ref="C13:C14"/>
    <mergeCell ref="D13:D14"/>
    <mergeCell ref="E13:E14"/>
    <mergeCell ref="F13:F14"/>
    <mergeCell ref="F2:F3"/>
    <mergeCell ref="E2:E3"/>
    <mergeCell ref="E24:E25"/>
    <mergeCell ref="F24:F25"/>
    <mergeCell ref="J24:K25"/>
    <mergeCell ref="J26:K26"/>
    <mergeCell ref="H24:H25"/>
    <mergeCell ref="I24:I25"/>
    <mergeCell ref="G24:G25"/>
    <mergeCell ref="G2:G3"/>
    <mergeCell ref="G13:G14"/>
    <mergeCell ref="G27:G28"/>
    <mergeCell ref="H27:H28"/>
    <mergeCell ref="H2:H3"/>
    <mergeCell ref="H13:H1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L24:N24"/>
    <mergeCell ref="A46:O47"/>
    <mergeCell ref="A44:M44"/>
    <mergeCell ref="J32:K32"/>
    <mergeCell ref="G33:G34"/>
    <mergeCell ref="H33:H34"/>
    <mergeCell ref="I33:I34"/>
    <mergeCell ref="L33:N33"/>
    <mergeCell ref="O33:O34"/>
    <mergeCell ref="G39:G40"/>
    <mergeCell ref="H39:H40"/>
    <mergeCell ref="L39:N39"/>
    <mergeCell ref="O39:O40"/>
    <mergeCell ref="E41:F41"/>
    <mergeCell ref="J41:K41"/>
    <mergeCell ref="A33:A34"/>
    <mergeCell ref="B33:B34"/>
  </mergeCells>
  <dataValidations count="3">
    <dataValidation type="textLength" operator="greaterThan" allowBlank="1" showInputMessage="1" showErrorMessage="1" sqref="I4:I12 I15:I23 I35:I38 I29:I32 I26 I41:I43">
      <formula1>1</formula1>
    </dataValidation>
    <dataValidation type="decimal" operator="greaterThan" allowBlank="1" showInputMessage="1" showErrorMessage="1" sqref="J15:J23 M35:M38 M29:M32 M26 M15:M23 M4:M12 J35:J38 J4:J12 M41:M43">
      <formula1>0</formula1>
    </dataValidation>
    <dataValidation type="whole" operator="greaterThan" allowBlank="1" showInputMessage="1" showErrorMessage="1" sqref="K4:K12 K35:K38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2017-12-06T10:35:06Z</cp:lastPrinted>
  <dcterms:created xsi:type="dcterms:W3CDTF">2012-07-09T06:19:21Z</dcterms:created>
  <dcterms:modified xsi:type="dcterms:W3CDTF">2020-10-06T06:31:20Z</dcterms:modified>
  <cp:category/>
  <cp:version/>
  <cp:contentType/>
  <cp:contentStatus/>
</cp:coreProperties>
</file>