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ouhrnný rozpočet" sheetId="1" r:id="rId1"/>
    <sheet name="Dodávka a montáž garáž. vrat" sheetId="2" r:id="rId2"/>
    <sheet name="Opláštění objektu garáží" sheetId="3" r:id="rId3"/>
    <sheet name="Rekonstrukce garážových podlah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<sst xmlns="http://schemas.openxmlformats.org/spreadsheetml/2006/main" count="111" uniqueCount="45">
  <si>
    <t>Dodávka a montáž garážových vrat areálu SÚSPK Seč</t>
  </si>
  <si>
    <t>Zhotovitel:</t>
  </si>
  <si>
    <t>IČO: 72053119</t>
  </si>
  <si>
    <t>Koterovská 462/162</t>
  </si>
  <si>
    <t>DIČ: CZ72053119</t>
  </si>
  <si>
    <t>32600 Plzeň</t>
  </si>
  <si>
    <t>Dodávka a montáž pomocné konstrukce, povrchová úprava pz</t>
  </si>
  <si>
    <t>kpl</t>
  </si>
  <si>
    <t>D + M garážových vrat 3000/3500 mm s el pohoem 230 V</t>
  </si>
  <si>
    <t>Doplnění vstupních dveří</t>
  </si>
  <si>
    <t>Doplnění průsvitné lamely</t>
  </si>
  <si>
    <t>Dálkové ovládání vč 4 kanálového ovladače - 1 sada</t>
  </si>
  <si>
    <t>Přesuny hmot, VRN</t>
  </si>
  <si>
    <t>Odběratel před zahájením prací zajistí demontáž stávajících vrat, kovových překladů a opláštění</t>
  </si>
  <si>
    <t xml:space="preserve">Odběratel zajistí před zahájením montáže montáž zásuvky 230 V jednotlivě ke každým vratům. </t>
  </si>
  <si>
    <t>Zásuvka by měla být na horní hraně v polovině šířky vrat</t>
  </si>
  <si>
    <t>Ceny obsahují</t>
  </si>
  <si>
    <t>Dodávku všech potřebných materiálů, přesuny, montáž, úklid, likvidace odpadu.</t>
  </si>
  <si>
    <t>Ceny neobsahují</t>
  </si>
  <si>
    <t>DPH, projektovou dokumentaci, ev. povolení, poplatky za zábory, spotřebu energií</t>
  </si>
  <si>
    <t>Odběratel umožní připojení na elektrický proud 230 V a vodovodní řad</t>
  </si>
  <si>
    <t>Dodávka a montáž opláštění objektu garáží v areálu SÚSPK Seč</t>
  </si>
  <si>
    <t>Trapézový plech PS 25 50/260 0,75 mm, odstín RAL7035</t>
  </si>
  <si>
    <t>m2</t>
  </si>
  <si>
    <t>Lemování pultové (střecha/plech) rš do 330 mm, RAL 7035</t>
  </si>
  <si>
    <t>Spojovací materiál, těsnící prvky</t>
  </si>
  <si>
    <t>Montáž vč doplnění nosné konstrukce</t>
  </si>
  <si>
    <t>Lešení</t>
  </si>
  <si>
    <t>Odběratel před zahájením prací zajistí demontáž stávajícího opláštění</t>
  </si>
  <si>
    <t>Nahrazení stávajcích podlah garáží v  areálu SÚSPK Seč</t>
  </si>
  <si>
    <t>Řezání betonových mazanin</t>
  </si>
  <si>
    <t>m</t>
  </si>
  <si>
    <t>Bourání betonových mazanin, ruční dočištění</t>
  </si>
  <si>
    <t>Nakládka, doprava, uložení</t>
  </si>
  <si>
    <t>t</t>
  </si>
  <si>
    <t>Úprava pláně, hutnění</t>
  </si>
  <si>
    <t>Základové desky z drátkobetonu C 30/37</t>
  </si>
  <si>
    <t>Zakončovací pz úhelník</t>
  </si>
  <si>
    <t>Přesuny hmot, strojů, osob.</t>
  </si>
  <si>
    <t>Datum vystavení nabídky:</t>
  </si>
  <si>
    <t>IČO:</t>
  </si>
  <si>
    <t>DIČ:</t>
  </si>
  <si>
    <t>SPRÁVA A ÚDRŽBA SILNIC PLZEŇSKÉHO KRAJE, p.o.</t>
  </si>
  <si>
    <t>Odběratel:</t>
  </si>
  <si>
    <t>Areál SÚSPK - Seč 79, 33601 Blovice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</si>
</sst>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color indexed="25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4"/>
      <name val="Calibri"/>
      <family val="2"/>
    </font>
    <font>
      <sz val="4"/>
      <name val="Calibri"/>
      <family val="2"/>
    </font>
    <font>
      <sz val="16"/>
      <name val="Calibri"/>
      <family val="2"/>
    </font>
    <font>
      <u val="single"/>
      <sz val="10"/>
      <color theme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>
      <alignment/>
      <protection locked="0"/>
    </xf>
  </cellStyleXfs>
  <cellXfs count="125">
    <xf numFmtId="0" fontId="0" fillId="0" borderId="0" xfId="0"/>
    <xf numFmtId="49" fontId="3" fillId="2" borderId="1" xfId="20" applyNumberFormat="1" applyFont="1" applyFill="1" applyBorder="1" applyAlignment="1">
      <alignment horizontal="center" vertical="center"/>
      <protection/>
    </xf>
    <xf numFmtId="49" fontId="3" fillId="2" borderId="2" xfId="20" applyNumberFormat="1" applyFont="1" applyFill="1" applyBorder="1" applyAlignment="1">
      <alignment horizontal="center" vertical="center"/>
      <protection/>
    </xf>
    <xf numFmtId="49" fontId="3" fillId="2" borderId="3" xfId="20" applyNumberFormat="1" applyFont="1" applyFill="1" applyBorder="1" applyAlignment="1">
      <alignment horizontal="center" vertical="center"/>
      <protection/>
    </xf>
    <xf numFmtId="49" fontId="3" fillId="2" borderId="4" xfId="20" applyNumberFormat="1" applyFont="1" applyFill="1" applyBorder="1" applyAlignment="1">
      <alignment horizontal="center" vertical="center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49" fontId="4" fillId="0" borderId="6" xfId="20" applyNumberFormat="1" applyFont="1" applyFill="1" applyBorder="1" applyAlignment="1">
      <alignment horizontal="center" vertical="center"/>
      <protection/>
    </xf>
    <xf numFmtId="49" fontId="4" fillId="0" borderId="7" xfId="20" applyNumberFormat="1" applyFont="1" applyFill="1" applyBorder="1" applyAlignment="1">
      <alignment horizontal="center" vertical="center"/>
      <protection/>
    </xf>
    <xf numFmtId="49" fontId="4" fillId="0" borderId="8" xfId="20" applyNumberFormat="1" applyFont="1" applyFill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2" fillId="0" borderId="2" xfId="20" applyBorder="1" applyAlignment="1">
      <alignment vertical="center"/>
      <protection/>
    </xf>
    <xf numFmtId="4" fontId="2" fillId="0" borderId="3" xfId="20" applyNumberFormat="1" applyBorder="1" applyAlignment="1">
      <alignment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2" fillId="0" borderId="0" xfId="20" applyBorder="1" applyAlignment="1">
      <alignment horizontal="left"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4" fontId="4" fillId="0" borderId="5" xfId="20" applyNumberFormat="1" applyFont="1" applyBorder="1" applyAlignment="1">
      <alignment horizontal="left" vertic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>
      <alignment/>
      <protection/>
    </xf>
    <xf numFmtId="0" fontId="4" fillId="0" borderId="10" xfId="20" applyFont="1" applyBorder="1" applyAlignment="1">
      <alignment horizontal="left"/>
      <protection/>
    </xf>
    <xf numFmtId="4" fontId="4" fillId="0" borderId="11" xfId="20" applyNumberFormat="1" applyFont="1" applyBorder="1" applyAlignment="1">
      <alignment horizontal="left"/>
      <protection/>
    </xf>
    <xf numFmtId="164" fontId="5" fillId="0" borderId="4" xfId="20" applyNumberFormat="1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 vertical="center"/>
      <protection/>
    </xf>
    <xf numFmtId="49" fontId="5" fillId="0" borderId="0" xfId="20" applyNumberFormat="1" applyFont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166" fontId="5" fillId="0" borderId="0" xfId="20" applyNumberFormat="1" applyFont="1" applyBorder="1" applyAlignment="1">
      <alignment/>
      <protection/>
    </xf>
    <xf numFmtId="4" fontId="5" fillId="0" borderId="5" xfId="20" applyNumberFormat="1" applyFont="1" applyBorder="1" applyAlignment="1">
      <alignment/>
      <protection/>
    </xf>
    <xf numFmtId="164" fontId="5" fillId="0" borderId="6" xfId="20" applyNumberFormat="1" applyFont="1" applyBorder="1" applyAlignment="1">
      <alignment horizontal="center"/>
      <protection/>
    </xf>
    <xf numFmtId="49" fontId="6" fillId="3" borderId="7" xfId="20" applyNumberFormat="1" applyFont="1" applyFill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/>
      <protection/>
    </xf>
    <xf numFmtId="165" fontId="5" fillId="0" borderId="7" xfId="20" applyNumberFormat="1" applyFont="1" applyFill="1" applyBorder="1" applyAlignment="1">
      <alignment/>
      <protection/>
    </xf>
    <xf numFmtId="166" fontId="5" fillId="0" borderId="7" xfId="20" applyNumberFormat="1" applyFont="1" applyBorder="1" applyAlignment="1">
      <alignment/>
      <protection/>
    </xf>
    <xf numFmtId="4" fontId="5" fillId="0" borderId="8" xfId="20" applyNumberFormat="1" applyFont="1" applyBorder="1" applyAlignment="1">
      <alignment/>
      <protection/>
    </xf>
    <xf numFmtId="164" fontId="7" fillId="0" borderId="4" xfId="20" applyNumberFormat="1" applyFont="1" applyBorder="1" applyAlignment="1">
      <alignment horizontal="center"/>
      <protection/>
    </xf>
    <xf numFmtId="49" fontId="7" fillId="0" borderId="0" xfId="20" applyNumberFormat="1" applyFont="1" applyBorder="1" applyAlignment="1">
      <alignment/>
      <protection/>
    </xf>
    <xf numFmtId="165" fontId="7" fillId="0" borderId="0" xfId="20" applyNumberFormat="1" applyFont="1" applyFill="1" applyBorder="1" applyAlignment="1">
      <alignment/>
      <protection/>
    </xf>
    <xf numFmtId="166" fontId="7" fillId="0" borderId="0" xfId="20" applyNumberFormat="1" applyFont="1" applyBorder="1" applyAlignment="1">
      <alignment/>
      <protection/>
    </xf>
    <xf numFmtId="4" fontId="7" fillId="0" borderId="5" xfId="20" applyNumberFormat="1" applyFont="1" applyBorder="1" applyAlignment="1">
      <alignment/>
      <protection/>
    </xf>
    <xf numFmtId="164" fontId="8" fillId="0" borderId="12" xfId="20" applyNumberFormat="1" applyFont="1" applyBorder="1" applyAlignment="1">
      <alignment horizontal="center" vertical="top"/>
      <protection/>
    </xf>
    <xf numFmtId="49" fontId="8" fillId="0" borderId="13" xfId="20" applyNumberFormat="1" applyFont="1" applyBorder="1" applyAlignment="1">
      <alignment horizontal="left" vertical="top" wrapText="1"/>
      <protection/>
    </xf>
    <xf numFmtId="49" fontId="8" fillId="0" borderId="13" xfId="20" applyNumberFormat="1" applyFont="1" applyBorder="1" applyAlignment="1">
      <alignment horizontal="center" vertical="top"/>
      <protection/>
    </xf>
    <xf numFmtId="165" fontId="9" fillId="0" borderId="13" xfId="20" applyNumberFormat="1" applyFont="1" applyFill="1" applyBorder="1" applyAlignment="1">
      <alignment horizontal="right" vertical="top"/>
      <protection/>
    </xf>
    <xf numFmtId="166" fontId="8" fillId="0" borderId="13" xfId="20" applyNumberFormat="1" applyFont="1" applyBorder="1" applyAlignment="1">
      <alignment horizontal="right" vertical="top"/>
      <protection/>
    </xf>
    <xf numFmtId="4" fontId="8" fillId="0" borderId="14" xfId="20" applyNumberFormat="1" applyFont="1" applyBorder="1" applyAlignment="1">
      <alignment horizontal="right" vertical="top"/>
      <protection/>
    </xf>
    <xf numFmtId="164" fontId="8" fillId="0" borderId="15" xfId="20" applyNumberFormat="1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 wrapText="1"/>
      <protection/>
    </xf>
    <xf numFmtId="49" fontId="8" fillId="0" borderId="16" xfId="20" applyNumberFormat="1" applyFont="1" applyBorder="1" applyAlignment="1">
      <alignment horizontal="center" vertical="top"/>
      <protection/>
    </xf>
    <xf numFmtId="165" fontId="9" fillId="0" borderId="16" xfId="20" applyNumberFormat="1" applyFont="1" applyFill="1" applyBorder="1" applyAlignment="1">
      <alignment horizontal="right" vertical="top"/>
      <protection/>
    </xf>
    <xf numFmtId="166" fontId="8" fillId="0" borderId="16" xfId="20" applyNumberFormat="1" applyFont="1" applyBorder="1" applyAlignment="1">
      <alignment horizontal="right" vertical="top"/>
      <protection/>
    </xf>
    <xf numFmtId="164" fontId="8" fillId="0" borderId="17" xfId="20" applyNumberFormat="1" applyFont="1" applyBorder="1" applyAlignment="1">
      <alignment horizontal="center" vertical="top"/>
      <protection/>
    </xf>
    <xf numFmtId="49" fontId="8" fillId="0" borderId="18" xfId="20" applyNumberFormat="1" applyFont="1" applyBorder="1" applyAlignment="1">
      <alignment horizontal="left" vertical="top" wrapText="1"/>
      <protection/>
    </xf>
    <xf numFmtId="49" fontId="8" fillId="0" borderId="18" xfId="20" applyNumberFormat="1" applyFont="1" applyBorder="1" applyAlignment="1">
      <alignment horizontal="center" vertical="top"/>
      <protection/>
    </xf>
    <xf numFmtId="165" fontId="9" fillId="0" borderId="18" xfId="20" applyNumberFormat="1" applyFont="1" applyFill="1" applyBorder="1" applyAlignment="1">
      <alignment horizontal="right" vertical="top"/>
      <protection/>
    </xf>
    <xf numFmtId="166" fontId="8" fillId="0" borderId="18" xfId="20" applyNumberFormat="1" applyFont="1" applyBorder="1" applyAlignment="1">
      <alignment horizontal="right" vertical="top"/>
      <protection/>
    </xf>
    <xf numFmtId="4" fontId="8" fillId="0" borderId="19" xfId="20" applyNumberFormat="1" applyFont="1" applyBorder="1" applyAlignment="1">
      <alignment horizontal="right" vertical="top"/>
      <protection/>
    </xf>
    <xf numFmtId="164" fontId="8" fillId="0" borderId="1" xfId="20" applyNumberFormat="1" applyFont="1" applyBorder="1" applyAlignment="1">
      <alignment horizontal="left" vertical="top"/>
      <protection/>
    </xf>
    <xf numFmtId="164" fontId="8" fillId="0" borderId="2" xfId="20" applyNumberFormat="1" applyFont="1" applyBorder="1" applyAlignment="1">
      <alignment horizontal="left" vertical="top"/>
      <protection/>
    </xf>
    <xf numFmtId="164" fontId="8" fillId="0" borderId="3" xfId="20" applyNumberFormat="1" applyFont="1" applyBorder="1" applyAlignment="1">
      <alignment horizontal="left" vertical="top"/>
      <protection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20">
      <alignment/>
      <protection/>
    </xf>
    <xf numFmtId="165" fontId="9" fillId="0" borderId="0" xfId="20" applyNumberFormat="1" applyFont="1" applyFill="1" applyBorder="1" applyAlignment="1">
      <alignment horizontal="right" vertical="top"/>
      <protection/>
    </xf>
    <xf numFmtId="4" fontId="2" fillId="0" borderId="0" xfId="20" applyNumberFormat="1">
      <alignment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167" fontId="8" fillId="0" borderId="0" xfId="20" applyNumberFormat="1" applyFont="1" applyBorder="1" applyAlignment="1">
      <alignment horizontal="right" vertical="top"/>
      <protection/>
    </xf>
    <xf numFmtId="4" fontId="2" fillId="0" borderId="0" xfId="20" applyNumberFormat="1" applyBorder="1">
      <alignment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5" fillId="0" borderId="0" xfId="21" applyAlignment="1" applyProtection="1">
      <alignment horizontal="center"/>
      <protection/>
    </xf>
    <xf numFmtId="4" fontId="0" fillId="0" borderId="0" xfId="0" applyNumberFormat="1"/>
    <xf numFmtId="4" fontId="8" fillId="0" borderId="20" xfId="20" applyNumberFormat="1" applyFont="1" applyBorder="1" applyAlignment="1">
      <alignment horizontal="right" vertical="top"/>
      <protection/>
    </xf>
    <xf numFmtId="0" fontId="0" fillId="0" borderId="16" xfId="0" applyBorder="1" applyAlignment="1">
      <alignment/>
    </xf>
    <xf numFmtId="164" fontId="8" fillId="0" borderId="16" xfId="20" applyNumberFormat="1" applyFont="1" applyBorder="1" applyAlignment="1">
      <alignment vertical="top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20" applyBorder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8" fillId="4" borderId="12" xfId="20" applyNumberFormat="1" applyFont="1" applyFill="1" applyBorder="1" applyAlignment="1">
      <alignment horizontal="center" vertical="top"/>
      <protection/>
    </xf>
    <xf numFmtId="49" fontId="8" fillId="4" borderId="13" xfId="20" applyNumberFormat="1" applyFont="1" applyFill="1" applyBorder="1" applyAlignment="1">
      <alignment horizontal="left" vertical="top" wrapText="1"/>
      <protection/>
    </xf>
    <xf numFmtId="49" fontId="8" fillId="4" borderId="13" xfId="20" applyNumberFormat="1" applyFont="1" applyFill="1" applyBorder="1" applyAlignment="1">
      <alignment horizontal="center" vertical="top"/>
      <protection/>
    </xf>
    <xf numFmtId="165" fontId="9" fillId="4" borderId="13" xfId="20" applyNumberFormat="1" applyFont="1" applyFill="1" applyBorder="1" applyAlignment="1">
      <alignment horizontal="right" vertical="top"/>
      <protection/>
    </xf>
    <xf numFmtId="166" fontId="8" fillId="4" borderId="13" xfId="20" applyNumberFormat="1" applyFont="1" applyFill="1" applyBorder="1" applyAlignment="1">
      <alignment horizontal="right" vertical="top"/>
      <protection/>
    </xf>
    <xf numFmtId="4" fontId="8" fillId="4" borderId="14" xfId="20" applyNumberFormat="1" applyFont="1" applyFill="1" applyBorder="1" applyAlignment="1">
      <alignment horizontal="right" vertical="top"/>
      <protection/>
    </xf>
    <xf numFmtId="4" fontId="8" fillId="5" borderId="14" xfId="20" applyNumberFormat="1" applyFont="1" applyFill="1" applyBorder="1" applyAlignment="1">
      <alignment horizontal="right" vertical="top"/>
      <protection/>
    </xf>
    <xf numFmtId="164" fontId="8" fillId="5" borderId="15" xfId="20" applyNumberFormat="1" applyFont="1" applyFill="1" applyBorder="1" applyAlignment="1">
      <alignment horizontal="center" vertical="top"/>
      <protection/>
    </xf>
    <xf numFmtId="49" fontId="8" fillId="5" borderId="16" xfId="20" applyNumberFormat="1" applyFont="1" applyFill="1" applyBorder="1" applyAlignment="1">
      <alignment horizontal="left" vertical="top" wrapText="1"/>
      <protection/>
    </xf>
    <xf numFmtId="49" fontId="8" fillId="5" borderId="16" xfId="20" applyNumberFormat="1" applyFont="1" applyFill="1" applyBorder="1" applyAlignment="1">
      <alignment horizontal="center" vertical="top"/>
      <protection/>
    </xf>
    <xf numFmtId="165" fontId="9" fillId="5" borderId="16" xfId="20" applyNumberFormat="1" applyFont="1" applyFill="1" applyBorder="1" applyAlignment="1">
      <alignment horizontal="right" vertical="top"/>
      <protection/>
    </xf>
    <xf numFmtId="166" fontId="8" fillId="5" borderId="16" xfId="20" applyNumberFormat="1" applyFont="1" applyFill="1" applyBorder="1" applyAlignment="1">
      <alignment horizontal="right" vertical="top"/>
      <protection/>
    </xf>
    <xf numFmtId="164" fontId="8" fillId="6" borderId="21" xfId="20" applyNumberFormat="1" applyFont="1" applyFill="1" applyBorder="1" applyAlignment="1">
      <alignment horizontal="center" vertical="top"/>
      <protection/>
    </xf>
    <xf numFmtId="49" fontId="8" fillId="6" borderId="22" xfId="20" applyNumberFormat="1" applyFont="1" applyFill="1" applyBorder="1" applyAlignment="1">
      <alignment horizontal="left" vertical="top" wrapText="1"/>
      <protection/>
    </xf>
    <xf numFmtId="49" fontId="8" fillId="6" borderId="22" xfId="20" applyNumberFormat="1" applyFont="1" applyFill="1" applyBorder="1" applyAlignment="1">
      <alignment horizontal="center" vertical="top"/>
      <protection/>
    </xf>
    <xf numFmtId="165" fontId="9" fillId="6" borderId="22" xfId="20" applyNumberFormat="1" applyFont="1" applyFill="1" applyBorder="1" applyAlignment="1">
      <alignment horizontal="right" vertical="top"/>
      <protection/>
    </xf>
    <xf numFmtId="166" fontId="8" fillId="6" borderId="22" xfId="20" applyNumberFormat="1" applyFont="1" applyFill="1" applyBorder="1" applyAlignment="1">
      <alignment horizontal="right" vertical="top"/>
      <protection/>
    </xf>
    <xf numFmtId="4" fontId="8" fillId="6" borderId="24" xfId="20" applyNumberFormat="1" applyFont="1" applyFill="1" applyBorder="1" applyAlignment="1">
      <alignment horizontal="right" vertical="top"/>
      <protection/>
    </xf>
    <xf numFmtId="49" fontId="3" fillId="7" borderId="1" xfId="20" applyNumberFormat="1" applyFont="1" applyFill="1" applyBorder="1" applyAlignment="1">
      <alignment horizontal="center" vertical="center"/>
      <protection/>
    </xf>
    <xf numFmtId="49" fontId="3" fillId="7" borderId="2" xfId="20" applyNumberFormat="1" applyFont="1" applyFill="1" applyBorder="1" applyAlignment="1">
      <alignment horizontal="center" vertical="center"/>
      <protection/>
    </xf>
    <xf numFmtId="49" fontId="3" fillId="7" borderId="3" xfId="20" applyNumberFormat="1" applyFont="1" applyFill="1" applyBorder="1" applyAlignment="1">
      <alignment horizontal="center" vertical="center"/>
      <protection/>
    </xf>
    <xf numFmtId="49" fontId="3" fillId="7" borderId="4" xfId="20" applyNumberFormat="1" applyFont="1" applyFill="1" applyBorder="1" applyAlignment="1">
      <alignment horizontal="center" vertical="center"/>
      <protection/>
    </xf>
    <xf numFmtId="49" fontId="3" fillId="7" borderId="0" xfId="20" applyNumberFormat="1" applyFont="1" applyFill="1" applyBorder="1" applyAlignment="1">
      <alignment horizontal="center" vertical="center"/>
      <protection/>
    </xf>
    <xf numFmtId="49" fontId="3" fillId="7" borderId="5" xfId="20" applyNumberFormat="1" applyFont="1" applyFill="1" applyBorder="1" applyAlignment="1">
      <alignment horizontal="center" vertical="center"/>
      <protection/>
    </xf>
    <xf numFmtId="49" fontId="3" fillId="8" borderId="1" xfId="20" applyNumberFormat="1" applyFont="1" applyFill="1" applyBorder="1" applyAlignment="1">
      <alignment horizontal="center" vertical="center"/>
      <protection/>
    </xf>
    <xf numFmtId="49" fontId="3" fillId="8" borderId="2" xfId="20" applyNumberFormat="1" applyFont="1" applyFill="1" applyBorder="1" applyAlignment="1">
      <alignment horizontal="center" vertical="center"/>
      <protection/>
    </xf>
    <xf numFmtId="49" fontId="3" fillId="8" borderId="3" xfId="20" applyNumberFormat="1" applyFont="1" applyFill="1" applyBorder="1" applyAlignment="1">
      <alignment horizontal="center" vertical="center"/>
      <protection/>
    </xf>
    <xf numFmtId="49" fontId="3" fillId="8" borderId="4" xfId="20" applyNumberFormat="1" applyFont="1" applyFill="1" applyBorder="1" applyAlignment="1">
      <alignment horizontal="center" vertical="center"/>
      <protection/>
    </xf>
    <xf numFmtId="49" fontId="3" fillId="8" borderId="0" xfId="20" applyNumberFormat="1" applyFont="1" applyFill="1" applyBorder="1" applyAlignment="1">
      <alignment horizontal="center" vertical="center"/>
      <protection/>
    </xf>
    <xf numFmtId="49" fontId="3" fillId="8" borderId="5" xfId="20" applyNumberFormat="1" applyFont="1" applyFill="1" applyBorder="1" applyAlignment="1">
      <alignment horizontal="center" vertical="center"/>
      <protection/>
    </xf>
    <xf numFmtId="49" fontId="3" fillId="9" borderId="1" xfId="20" applyNumberFormat="1" applyFont="1" applyFill="1" applyBorder="1" applyAlignment="1">
      <alignment horizontal="center" vertical="center"/>
      <protection/>
    </xf>
    <xf numFmtId="49" fontId="3" fillId="9" borderId="2" xfId="20" applyNumberFormat="1" applyFont="1" applyFill="1" applyBorder="1" applyAlignment="1">
      <alignment horizontal="center" vertical="center"/>
      <protection/>
    </xf>
    <xf numFmtId="49" fontId="3" fillId="9" borderId="3" xfId="20" applyNumberFormat="1" applyFont="1" applyFill="1" applyBorder="1" applyAlignment="1">
      <alignment horizontal="center" vertical="center"/>
      <protection/>
    </xf>
    <xf numFmtId="49" fontId="3" fillId="9" borderId="4" xfId="20" applyNumberFormat="1" applyFont="1" applyFill="1" applyBorder="1" applyAlignment="1">
      <alignment horizontal="center" vertical="center"/>
      <protection/>
    </xf>
    <xf numFmtId="49" fontId="3" fillId="9" borderId="0" xfId="20" applyNumberFormat="1" applyFont="1" applyFill="1" applyBorder="1" applyAlignment="1">
      <alignment horizontal="center" vertical="center"/>
      <protection/>
    </xf>
    <xf numFmtId="49" fontId="3" fillId="9" borderId="5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09996999800205231"/>
  </sheetPr>
  <dimension ref="A1:F20"/>
  <sheetViews>
    <sheetView tabSelected="1" workbookViewId="0" topLeftCell="A1">
      <selection activeCell="A1" sqref="A1:F2"/>
    </sheetView>
  </sheetViews>
  <sheetFormatPr defaultColWidth="9.140625" defaultRowHeight="15"/>
  <cols>
    <col min="2" max="2" width="73.140625" style="0" customWidth="1"/>
    <col min="5" max="5" width="9.140625" style="0" customWidth="1"/>
    <col min="6" max="6" width="18.28125" style="0" customWidth="1"/>
  </cols>
  <sheetData>
    <row r="1" spans="1:6" ht="15">
      <c r="A1" s="1" t="s">
        <v>0</v>
      </c>
      <c r="B1" s="2"/>
      <c r="C1" s="2"/>
      <c r="D1" s="2"/>
      <c r="E1" s="2"/>
      <c r="F1" s="3"/>
    </row>
    <row r="2" spans="1:6" ht="15.75" thickBot="1">
      <c r="A2" s="4"/>
      <c r="B2" s="5"/>
      <c r="C2" s="5"/>
      <c r="D2" s="5"/>
      <c r="E2" s="5"/>
      <c r="F2" s="6"/>
    </row>
    <row r="3" spans="1:6" ht="15.75" thickBot="1">
      <c r="A3" s="7" t="s">
        <v>39</v>
      </c>
      <c r="B3" s="8"/>
      <c r="C3" s="8"/>
      <c r="D3" s="8"/>
      <c r="E3" s="8"/>
      <c r="F3" s="9"/>
    </row>
    <row r="4" spans="1:6" ht="15">
      <c r="A4" s="10" t="s">
        <v>1</v>
      </c>
      <c r="B4" s="11"/>
      <c r="C4" s="11"/>
      <c r="D4" s="11" t="s">
        <v>40</v>
      </c>
      <c r="E4" s="11"/>
      <c r="F4" s="12"/>
    </row>
    <row r="5" spans="1:6" ht="15">
      <c r="A5" s="13"/>
      <c r="B5" s="14"/>
      <c r="C5" s="14"/>
      <c r="D5" s="15" t="s">
        <v>41</v>
      </c>
      <c r="E5" s="16"/>
      <c r="F5" s="17"/>
    </row>
    <row r="6" spans="1:6" ht="15">
      <c r="A6" s="13"/>
      <c r="B6" s="14"/>
      <c r="C6" s="14"/>
      <c r="D6" s="18"/>
      <c r="E6" s="18"/>
      <c r="F6" s="19"/>
    </row>
    <row r="7" spans="1:6" ht="15.75" thickBot="1">
      <c r="A7" s="20"/>
      <c r="B7" s="21"/>
      <c r="C7" s="21"/>
      <c r="D7" s="22"/>
      <c r="E7" s="22"/>
      <c r="F7" s="23"/>
    </row>
    <row r="8" spans="1:6" ht="15">
      <c r="A8" s="10" t="s">
        <v>43</v>
      </c>
      <c r="B8" s="11" t="s">
        <v>42</v>
      </c>
      <c r="C8" s="11"/>
      <c r="D8" s="11" t="s">
        <v>2</v>
      </c>
      <c r="E8" s="11"/>
      <c r="F8" s="12"/>
    </row>
    <row r="9" spans="1:6" ht="15">
      <c r="A9" s="13"/>
      <c r="B9" s="14" t="s">
        <v>3</v>
      </c>
      <c r="C9" s="14"/>
      <c r="D9" s="15" t="s">
        <v>4</v>
      </c>
      <c r="E9" s="16"/>
      <c r="F9" s="17"/>
    </row>
    <row r="10" spans="1:6" ht="15">
      <c r="A10" s="13"/>
      <c r="B10" s="14" t="s">
        <v>5</v>
      </c>
      <c r="C10" s="14"/>
      <c r="D10" s="18"/>
      <c r="E10" s="18"/>
      <c r="F10" s="19"/>
    </row>
    <row r="11" spans="1:6" ht="15.75" thickBot="1">
      <c r="A11" s="20"/>
      <c r="B11" s="21"/>
      <c r="C11" s="21"/>
      <c r="D11" s="22"/>
      <c r="E11" s="22"/>
      <c r="F11" s="23"/>
    </row>
    <row r="12" spans="1:6" ht="16.5" thickBot="1">
      <c r="A12" s="24"/>
      <c r="B12" s="25" t="s">
        <v>44</v>
      </c>
      <c r="C12" s="26"/>
      <c r="D12" s="27"/>
      <c r="E12" s="28"/>
      <c r="F12" s="29"/>
    </row>
    <row r="13" spans="1:6" ht="16.5" thickBot="1">
      <c r="A13" s="30"/>
      <c r="B13" s="31"/>
      <c r="C13" s="32"/>
      <c r="D13" s="33"/>
      <c r="E13" s="34"/>
      <c r="F13" s="35"/>
    </row>
    <row r="14" spans="1:6" ht="15.75" thickBot="1">
      <c r="A14" s="36"/>
      <c r="B14" s="37"/>
      <c r="C14" s="37"/>
      <c r="D14" s="38"/>
      <c r="E14" s="39"/>
      <c r="F14" s="40">
        <f>SUM(F15:F17)</f>
        <v>0</v>
      </c>
    </row>
    <row r="15" spans="1:6" ht="24" customHeight="1" thickBot="1">
      <c r="A15" s="89">
        <v>1</v>
      </c>
      <c r="B15" s="90" t="s">
        <v>0</v>
      </c>
      <c r="C15" s="91" t="s">
        <v>7</v>
      </c>
      <c r="D15" s="92">
        <v>1</v>
      </c>
      <c r="E15" s="93">
        <f>'Dodávka a montáž garáž. vrat'!F14</f>
        <v>0</v>
      </c>
      <c r="F15" s="94">
        <f aca="true" t="shared" si="0" ref="F15:F17">SUM(D15*E15)</f>
        <v>0</v>
      </c>
    </row>
    <row r="16" spans="1:6" ht="24" customHeight="1" thickBot="1">
      <c r="A16" s="96">
        <v>2</v>
      </c>
      <c r="B16" s="97" t="s">
        <v>21</v>
      </c>
      <c r="C16" s="98" t="s">
        <v>7</v>
      </c>
      <c r="D16" s="99">
        <v>1</v>
      </c>
      <c r="E16" s="100">
        <f>'Opláštění objektu garáží'!F14</f>
        <v>0</v>
      </c>
      <c r="F16" s="95">
        <f t="shared" si="0"/>
        <v>0</v>
      </c>
    </row>
    <row r="17" spans="1:6" ht="24" customHeight="1" thickBot="1">
      <c r="A17" s="101">
        <v>3</v>
      </c>
      <c r="B17" s="102" t="s">
        <v>29</v>
      </c>
      <c r="C17" s="103" t="s">
        <v>7</v>
      </c>
      <c r="D17" s="104">
        <v>1</v>
      </c>
      <c r="E17" s="105">
        <f>'Rekonstrukce garážových podlah'!F14</f>
        <v>0</v>
      </c>
      <c r="F17" s="106">
        <f t="shared" si="0"/>
        <v>0</v>
      </c>
    </row>
    <row r="18" spans="1:6" ht="15">
      <c r="A18" s="67"/>
      <c r="B18" s="67"/>
      <c r="C18" s="67"/>
      <c r="D18" s="68"/>
      <c r="E18" s="67"/>
      <c r="F18" s="69"/>
    </row>
    <row r="19" spans="1:6" ht="15">
      <c r="A19" s="70"/>
      <c r="B19" s="67"/>
      <c r="C19" s="67"/>
      <c r="D19" s="67"/>
      <c r="E19" s="67"/>
      <c r="F19" s="69"/>
    </row>
    <row r="20" spans="1:6" ht="15">
      <c r="A20" s="71"/>
      <c r="B20" s="67"/>
      <c r="C20" s="67"/>
      <c r="D20" s="67"/>
      <c r="E20" s="72"/>
      <c r="F20" s="73"/>
    </row>
  </sheetData>
  <mergeCells count="4">
    <mergeCell ref="A1:F2"/>
    <mergeCell ref="A3:F3"/>
    <mergeCell ref="D5:F5"/>
    <mergeCell ref="D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F45"/>
  <sheetViews>
    <sheetView workbookViewId="0" topLeftCell="A1">
      <selection activeCell="A1" sqref="A1:F2"/>
    </sheetView>
  </sheetViews>
  <sheetFormatPr defaultColWidth="9.140625" defaultRowHeight="15"/>
  <cols>
    <col min="2" max="2" width="73.140625" style="0" customWidth="1"/>
    <col min="6" max="6" width="18.28125" style="0" customWidth="1"/>
  </cols>
  <sheetData>
    <row r="1" spans="1:6" ht="15">
      <c r="A1" s="119" t="s">
        <v>0</v>
      </c>
      <c r="B1" s="120"/>
      <c r="C1" s="120"/>
      <c r="D1" s="120"/>
      <c r="E1" s="120"/>
      <c r="F1" s="121"/>
    </row>
    <row r="2" spans="1:6" ht="15.75" thickBot="1">
      <c r="A2" s="122"/>
      <c r="B2" s="123"/>
      <c r="C2" s="123"/>
      <c r="D2" s="123"/>
      <c r="E2" s="123"/>
      <c r="F2" s="124"/>
    </row>
    <row r="3" spans="1:6" ht="15.75" thickBot="1">
      <c r="A3" s="7" t="s">
        <v>39</v>
      </c>
      <c r="B3" s="8"/>
      <c r="C3" s="8"/>
      <c r="D3" s="8"/>
      <c r="E3" s="8"/>
      <c r="F3" s="9"/>
    </row>
    <row r="4" spans="1:6" ht="15">
      <c r="A4" s="10" t="s">
        <v>1</v>
      </c>
      <c r="B4" s="11"/>
      <c r="C4" s="11"/>
      <c r="D4" s="11" t="s">
        <v>40</v>
      </c>
      <c r="E4" s="11"/>
      <c r="F4" s="12"/>
    </row>
    <row r="5" spans="1:6" ht="15">
      <c r="A5" s="13"/>
      <c r="B5" s="14"/>
      <c r="C5" s="14"/>
      <c r="D5" s="15" t="s">
        <v>41</v>
      </c>
      <c r="E5" s="16"/>
      <c r="F5" s="17"/>
    </row>
    <row r="6" spans="1:6" ht="15">
      <c r="A6" s="13"/>
      <c r="B6" s="14"/>
      <c r="C6" s="14"/>
      <c r="D6" s="18"/>
      <c r="E6" s="18"/>
      <c r="F6" s="19"/>
    </row>
    <row r="7" spans="1:6" ht="15.75" thickBot="1">
      <c r="A7" s="20"/>
      <c r="B7" s="21"/>
      <c r="C7" s="21"/>
      <c r="D7" s="22"/>
      <c r="E7" s="22"/>
      <c r="F7" s="23"/>
    </row>
    <row r="8" spans="1:6" ht="15">
      <c r="A8" s="10" t="s">
        <v>43</v>
      </c>
      <c r="B8" s="11" t="s">
        <v>42</v>
      </c>
      <c r="C8" s="11"/>
      <c r="D8" s="11" t="s">
        <v>2</v>
      </c>
      <c r="E8" s="11"/>
      <c r="F8" s="12"/>
    </row>
    <row r="9" spans="1:6" ht="15">
      <c r="A9" s="13"/>
      <c r="B9" s="14" t="s">
        <v>3</v>
      </c>
      <c r="C9" s="14"/>
      <c r="D9" s="15" t="s">
        <v>4</v>
      </c>
      <c r="E9" s="16"/>
      <c r="F9" s="17"/>
    </row>
    <row r="10" spans="1:6" ht="15">
      <c r="A10" s="13"/>
      <c r="B10" s="14" t="s">
        <v>5</v>
      </c>
      <c r="C10" s="14"/>
      <c r="D10" s="18"/>
      <c r="E10" s="18"/>
      <c r="F10" s="19"/>
    </row>
    <row r="11" spans="1:6" ht="15.75" thickBot="1">
      <c r="A11" s="20"/>
      <c r="B11" s="21"/>
      <c r="C11" s="21"/>
      <c r="D11" s="22"/>
      <c r="E11" s="22"/>
      <c r="F11" s="23"/>
    </row>
    <row r="12" spans="1:6" ht="16.5" thickBot="1">
      <c r="A12" s="24"/>
      <c r="B12" s="25" t="s">
        <v>44</v>
      </c>
      <c r="C12" s="26"/>
      <c r="D12" s="27"/>
      <c r="E12" s="28"/>
      <c r="F12" s="29"/>
    </row>
    <row r="13" spans="1:6" ht="16.5" thickBot="1">
      <c r="A13" s="30"/>
      <c r="B13" s="31"/>
      <c r="C13" s="32"/>
      <c r="D13" s="33"/>
      <c r="E13" s="34"/>
      <c r="F13" s="35"/>
    </row>
    <row r="14" spans="1:6" ht="15.75" thickBot="1">
      <c r="A14" s="36"/>
      <c r="B14" s="37"/>
      <c r="C14" s="37"/>
      <c r="D14" s="38"/>
      <c r="E14" s="39"/>
      <c r="F14" s="40">
        <f>SUM(F15:F25)</f>
        <v>0</v>
      </c>
    </row>
    <row r="15" spans="1:6" ht="90" thickBot="1">
      <c r="A15" s="41">
        <v>1</v>
      </c>
      <c r="B15" s="42" t="s">
        <v>6</v>
      </c>
      <c r="C15" s="43" t="s">
        <v>7</v>
      </c>
      <c r="D15" s="44">
        <v>6</v>
      </c>
      <c r="E15" s="45">
        <v>0</v>
      </c>
      <c r="F15" s="46">
        <f aca="true" t="shared" si="0" ref="F15:F20">SUM(D15*E15)</f>
        <v>0</v>
      </c>
    </row>
    <row r="16" spans="1:6" ht="102.75" thickBot="1">
      <c r="A16" s="47">
        <v>2</v>
      </c>
      <c r="B16" s="48" t="s">
        <v>8</v>
      </c>
      <c r="C16" s="49" t="s">
        <v>7</v>
      </c>
      <c r="D16" s="50">
        <v>6</v>
      </c>
      <c r="E16" s="51">
        <v>0</v>
      </c>
      <c r="F16" s="46">
        <f t="shared" si="0"/>
        <v>0</v>
      </c>
    </row>
    <row r="17" spans="1:6" ht="39" thickBot="1">
      <c r="A17" s="47">
        <v>3</v>
      </c>
      <c r="B17" s="48" t="s">
        <v>9</v>
      </c>
      <c r="C17" s="49" t="s">
        <v>7</v>
      </c>
      <c r="D17" s="50">
        <v>3</v>
      </c>
      <c r="E17" s="51">
        <v>0</v>
      </c>
      <c r="F17" s="46">
        <f t="shared" si="0"/>
        <v>0</v>
      </c>
    </row>
    <row r="18" spans="1:6" ht="39" thickBot="1">
      <c r="A18" s="47">
        <v>4</v>
      </c>
      <c r="B18" s="48" t="s">
        <v>10</v>
      </c>
      <c r="C18" s="49" t="s">
        <v>7</v>
      </c>
      <c r="D18" s="50">
        <v>3</v>
      </c>
      <c r="E18" s="51">
        <v>0</v>
      </c>
      <c r="F18" s="46">
        <f t="shared" si="0"/>
        <v>0</v>
      </c>
    </row>
    <row r="19" spans="1:6" ht="90" thickBot="1">
      <c r="A19" s="47">
        <v>5</v>
      </c>
      <c r="B19" s="48" t="s">
        <v>11</v>
      </c>
      <c r="C19" s="49" t="s">
        <v>7</v>
      </c>
      <c r="D19" s="50">
        <v>6</v>
      </c>
      <c r="E19" s="51">
        <v>0</v>
      </c>
      <c r="F19" s="46">
        <f t="shared" si="0"/>
        <v>0</v>
      </c>
    </row>
    <row r="20" spans="1:6" ht="39" thickBot="1">
      <c r="A20" s="47">
        <v>6</v>
      </c>
      <c r="B20" s="48" t="s">
        <v>12</v>
      </c>
      <c r="C20" s="49" t="s">
        <v>7</v>
      </c>
      <c r="D20" s="50">
        <v>1</v>
      </c>
      <c r="E20" s="51">
        <v>0</v>
      </c>
      <c r="F20" s="46">
        <f t="shared" si="0"/>
        <v>0</v>
      </c>
    </row>
    <row r="21" spans="1:6" ht="15.75" thickBot="1">
      <c r="A21" s="52"/>
      <c r="B21" s="53"/>
      <c r="C21" s="54"/>
      <c r="D21" s="55"/>
      <c r="E21" s="56"/>
      <c r="F21" s="57"/>
    </row>
    <row r="22" spans="1:6" ht="15">
      <c r="A22" s="58" t="s">
        <v>13</v>
      </c>
      <c r="B22" s="59"/>
      <c r="C22" s="59"/>
      <c r="D22" s="59"/>
      <c r="E22" s="59"/>
      <c r="F22" s="60"/>
    </row>
    <row r="23" spans="1:6" ht="15">
      <c r="A23" s="61"/>
      <c r="B23" s="62"/>
      <c r="C23" s="62"/>
      <c r="D23" s="62"/>
      <c r="E23" s="62"/>
      <c r="F23" s="63"/>
    </row>
    <row r="24" spans="1:6" ht="15">
      <c r="A24" s="61" t="s">
        <v>14</v>
      </c>
      <c r="B24" s="62"/>
      <c r="C24" s="62"/>
      <c r="D24" s="62"/>
      <c r="E24" s="62"/>
      <c r="F24" s="63"/>
    </row>
    <row r="25" spans="1:6" ht="15.75" thickBot="1">
      <c r="A25" s="64" t="s">
        <v>15</v>
      </c>
      <c r="B25" s="65"/>
      <c r="C25" s="65"/>
      <c r="D25" s="65"/>
      <c r="E25" s="65"/>
      <c r="F25" s="66"/>
    </row>
    <row r="26" spans="1:6" ht="15">
      <c r="A26" s="67"/>
      <c r="B26" s="67"/>
      <c r="C26" s="67"/>
      <c r="D26" s="68"/>
      <c r="E26" s="67"/>
      <c r="F26" s="69"/>
    </row>
    <row r="27" spans="1:6" ht="15">
      <c r="A27" s="70" t="s">
        <v>16</v>
      </c>
      <c r="B27" s="67"/>
      <c r="C27" s="67"/>
      <c r="D27" s="67"/>
      <c r="E27" s="67"/>
      <c r="F27" s="69"/>
    </row>
    <row r="28" spans="1:6" ht="15">
      <c r="A28" s="71" t="s">
        <v>17</v>
      </c>
      <c r="B28" s="67"/>
      <c r="C28" s="67"/>
      <c r="D28" s="67"/>
      <c r="E28" s="72"/>
      <c r="F28" s="73"/>
    </row>
    <row r="29" spans="1:6" ht="15">
      <c r="A29" s="74"/>
      <c r="B29" s="67"/>
      <c r="C29" s="67"/>
      <c r="D29" s="67"/>
      <c r="E29" s="67"/>
      <c r="F29" s="69"/>
    </row>
    <row r="30" spans="1:6" ht="15">
      <c r="A30" s="70" t="s">
        <v>18</v>
      </c>
      <c r="B30" s="67"/>
      <c r="C30" s="67"/>
      <c r="D30" s="67"/>
      <c r="E30" s="67"/>
      <c r="F30" s="69"/>
    </row>
    <row r="31" spans="1:6" ht="15">
      <c r="A31" s="71" t="s">
        <v>19</v>
      </c>
      <c r="B31" s="67"/>
      <c r="C31" s="67"/>
      <c r="D31" s="67"/>
      <c r="E31" s="72"/>
      <c r="F31" s="73"/>
    </row>
    <row r="32" spans="1:6" ht="15">
      <c r="A32" s="75"/>
      <c r="B32" s="67"/>
      <c r="C32" s="67"/>
      <c r="D32" s="67"/>
      <c r="E32" s="67"/>
      <c r="F32" s="69"/>
    </row>
    <row r="33" spans="1:6" ht="15">
      <c r="A33" s="71" t="s">
        <v>20</v>
      </c>
      <c r="B33" s="67"/>
      <c r="C33" s="67"/>
      <c r="D33" s="67"/>
      <c r="E33" s="67"/>
      <c r="F33" s="69"/>
    </row>
    <row r="34" spans="1:6" ht="15">
      <c r="A34" s="74"/>
      <c r="B34" s="67"/>
      <c r="C34" s="67"/>
      <c r="D34" s="67"/>
      <c r="E34" s="67"/>
      <c r="F34" s="69"/>
    </row>
    <row r="35" spans="1:6" ht="15">
      <c r="A35" s="70"/>
      <c r="B35" s="67"/>
      <c r="C35" s="67"/>
      <c r="D35" s="67"/>
      <c r="E35" s="67"/>
      <c r="F35" s="69"/>
    </row>
    <row r="36" spans="1:6" ht="15">
      <c r="A36" s="71"/>
      <c r="B36" s="67"/>
      <c r="C36" s="67"/>
      <c r="D36" s="67"/>
      <c r="E36" s="72"/>
      <c r="F36" s="73"/>
    </row>
    <row r="37" spans="1:6" ht="15">
      <c r="A37" s="71"/>
      <c r="B37" s="67"/>
      <c r="C37" s="67"/>
      <c r="D37" s="67"/>
      <c r="E37" s="67"/>
      <c r="F37" s="69"/>
    </row>
    <row r="38" spans="1:6" ht="15">
      <c r="A38" s="71"/>
      <c r="B38" s="67"/>
      <c r="C38" s="67"/>
      <c r="D38" s="67"/>
      <c r="E38" s="67"/>
      <c r="F38" s="69"/>
    </row>
    <row r="39" spans="1:6" ht="15">
      <c r="A39" s="71"/>
      <c r="B39" s="67"/>
      <c r="C39" s="67"/>
      <c r="D39" s="67"/>
      <c r="E39" s="67"/>
      <c r="F39" s="69"/>
    </row>
    <row r="40" spans="1:6" ht="15">
      <c r="A40" s="75"/>
      <c r="B40" s="67"/>
      <c r="C40" s="67"/>
      <c r="D40" s="67"/>
      <c r="E40" s="67"/>
      <c r="F40" s="69"/>
    </row>
    <row r="41" spans="1:6" ht="15">
      <c r="A41" s="71"/>
      <c r="B41" s="67"/>
      <c r="C41" s="67"/>
      <c r="D41" s="67"/>
      <c r="E41" s="67"/>
      <c r="F41" s="69"/>
    </row>
    <row r="42" spans="1:6" ht="15">
      <c r="A42" s="71"/>
      <c r="B42" s="67"/>
      <c r="C42" s="67"/>
      <c r="D42" s="67"/>
      <c r="E42" s="67"/>
      <c r="F42" s="69"/>
    </row>
    <row r="43" spans="1:6" ht="21">
      <c r="A43" s="76"/>
      <c r="B43" s="67"/>
      <c r="C43" s="67"/>
      <c r="D43" s="67"/>
      <c r="E43" s="67"/>
      <c r="F43" s="69"/>
    </row>
    <row r="44" spans="1:6" ht="15">
      <c r="A44" s="77"/>
      <c r="B44" s="67"/>
      <c r="C44" s="78"/>
      <c r="D44" s="78"/>
      <c r="E44" s="78"/>
      <c r="F44" s="79"/>
    </row>
    <row r="45" ht="15">
      <c r="F45" s="79"/>
    </row>
  </sheetData>
  <mergeCells count="8">
    <mergeCell ref="A24:F24"/>
    <mergeCell ref="C44:E44"/>
    <mergeCell ref="A1:F2"/>
    <mergeCell ref="A3:F3"/>
    <mergeCell ref="D5:F5"/>
    <mergeCell ref="D9:F9"/>
    <mergeCell ref="A22:F22"/>
    <mergeCell ref="A23:F2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00102615356"/>
  </sheetPr>
  <dimension ref="A1:F40"/>
  <sheetViews>
    <sheetView workbookViewId="0" topLeftCell="A1">
      <selection activeCell="A1" sqref="A1:F2"/>
    </sheetView>
  </sheetViews>
  <sheetFormatPr defaultColWidth="9.140625" defaultRowHeight="15"/>
  <cols>
    <col min="2" max="2" width="73.140625" style="0" customWidth="1"/>
    <col min="6" max="6" width="18.28125" style="0" customWidth="1"/>
  </cols>
  <sheetData>
    <row r="1" spans="1:6" ht="15">
      <c r="A1" s="113" t="s">
        <v>21</v>
      </c>
      <c r="B1" s="114"/>
      <c r="C1" s="114"/>
      <c r="D1" s="114"/>
      <c r="E1" s="114"/>
      <c r="F1" s="115"/>
    </row>
    <row r="2" spans="1:6" ht="15.75" thickBot="1">
      <c r="A2" s="116"/>
      <c r="B2" s="117"/>
      <c r="C2" s="117"/>
      <c r="D2" s="117"/>
      <c r="E2" s="117"/>
      <c r="F2" s="118"/>
    </row>
    <row r="3" spans="1:6" ht="15.75" thickBot="1">
      <c r="A3" s="7" t="s">
        <v>39</v>
      </c>
      <c r="B3" s="8"/>
      <c r="C3" s="8"/>
      <c r="D3" s="8"/>
      <c r="E3" s="8"/>
      <c r="F3" s="9"/>
    </row>
    <row r="4" spans="1:6" ht="15">
      <c r="A4" s="10" t="s">
        <v>1</v>
      </c>
      <c r="B4" s="11"/>
      <c r="C4" s="11"/>
      <c r="D4" s="11" t="s">
        <v>40</v>
      </c>
      <c r="E4" s="11"/>
      <c r="F4" s="12"/>
    </row>
    <row r="5" spans="1:6" ht="15">
      <c r="A5" s="13"/>
      <c r="B5" s="14"/>
      <c r="C5" s="14"/>
      <c r="D5" s="15" t="s">
        <v>41</v>
      </c>
      <c r="E5" s="16"/>
      <c r="F5" s="17"/>
    </row>
    <row r="6" spans="1:6" ht="15">
      <c r="A6" s="13"/>
      <c r="B6" s="14"/>
      <c r="C6" s="14"/>
      <c r="D6" s="18"/>
      <c r="E6" s="18"/>
      <c r="F6" s="19"/>
    </row>
    <row r="7" spans="1:6" ht="15.75" thickBot="1">
      <c r="A7" s="20"/>
      <c r="B7" s="21"/>
      <c r="C7" s="21"/>
      <c r="D7" s="22"/>
      <c r="E7" s="22"/>
      <c r="F7" s="23"/>
    </row>
    <row r="8" spans="1:6" ht="15">
      <c r="A8" s="10" t="s">
        <v>43</v>
      </c>
      <c r="B8" s="11" t="s">
        <v>42</v>
      </c>
      <c r="C8" s="11"/>
      <c r="D8" s="11" t="s">
        <v>2</v>
      </c>
      <c r="E8" s="11"/>
      <c r="F8" s="12"/>
    </row>
    <row r="9" spans="1:6" ht="15">
      <c r="A9" s="13"/>
      <c r="B9" s="14" t="s">
        <v>3</v>
      </c>
      <c r="C9" s="14"/>
      <c r="D9" s="15" t="s">
        <v>4</v>
      </c>
      <c r="E9" s="16"/>
      <c r="F9" s="17"/>
    </row>
    <row r="10" spans="1:6" ht="15">
      <c r="A10" s="13"/>
      <c r="B10" s="14" t="s">
        <v>5</v>
      </c>
      <c r="C10" s="14"/>
      <c r="D10" s="18"/>
      <c r="E10" s="18"/>
      <c r="F10" s="19"/>
    </row>
    <row r="11" spans="1:6" ht="15.75" thickBot="1">
      <c r="A11" s="20"/>
      <c r="B11" s="21"/>
      <c r="C11" s="21"/>
      <c r="D11" s="22"/>
      <c r="E11" s="22"/>
      <c r="F11" s="23"/>
    </row>
    <row r="12" spans="1:6" ht="16.5" thickBot="1">
      <c r="A12" s="24"/>
      <c r="B12" s="25" t="s">
        <v>44</v>
      </c>
      <c r="C12" s="26"/>
      <c r="D12" s="27"/>
      <c r="E12" s="28"/>
      <c r="F12" s="29"/>
    </row>
    <row r="13" spans="1:6" ht="16.5" thickBot="1">
      <c r="A13" s="30"/>
      <c r="B13" s="31"/>
      <c r="C13" s="32"/>
      <c r="D13" s="33"/>
      <c r="E13" s="34"/>
      <c r="F13" s="35"/>
    </row>
    <row r="14" spans="1:6" ht="15.75" thickBot="1">
      <c r="A14" s="36"/>
      <c r="B14" s="37"/>
      <c r="C14" s="37"/>
      <c r="D14" s="38"/>
      <c r="E14" s="39"/>
      <c r="F14" s="40">
        <f>SUM(F15:F25)</f>
        <v>0</v>
      </c>
    </row>
    <row r="15" spans="1:6" ht="90" thickBot="1">
      <c r="A15" s="41">
        <v>1</v>
      </c>
      <c r="B15" s="42" t="s">
        <v>22</v>
      </c>
      <c r="C15" s="43" t="s">
        <v>23</v>
      </c>
      <c r="D15" s="44">
        <v>55</v>
      </c>
      <c r="E15" s="45">
        <v>0</v>
      </c>
      <c r="F15" s="46">
        <f aca="true" t="shared" si="0" ref="F15:F20">SUM(D15*E15)</f>
        <v>0</v>
      </c>
    </row>
    <row r="16" spans="1:6" ht="90" thickBot="1">
      <c r="A16" s="47">
        <v>2</v>
      </c>
      <c r="B16" s="48" t="s">
        <v>24</v>
      </c>
      <c r="C16" s="49" t="s">
        <v>23</v>
      </c>
      <c r="D16" s="50">
        <v>25</v>
      </c>
      <c r="E16" s="51">
        <v>0</v>
      </c>
      <c r="F16" s="46">
        <f t="shared" si="0"/>
        <v>0</v>
      </c>
    </row>
    <row r="17" spans="1:6" ht="51.75" thickBot="1">
      <c r="A17" s="47">
        <v>3</v>
      </c>
      <c r="B17" s="48" t="s">
        <v>25</v>
      </c>
      <c r="C17" s="49" t="s">
        <v>7</v>
      </c>
      <c r="D17" s="50">
        <v>1</v>
      </c>
      <c r="E17" s="51">
        <v>0</v>
      </c>
      <c r="F17" s="46">
        <f t="shared" si="0"/>
        <v>0</v>
      </c>
    </row>
    <row r="18" spans="1:6" ht="77.25" thickBot="1">
      <c r="A18" s="47">
        <v>4</v>
      </c>
      <c r="B18" s="48" t="s">
        <v>26</v>
      </c>
      <c r="C18" s="49" t="s">
        <v>7</v>
      </c>
      <c r="D18" s="50">
        <v>1</v>
      </c>
      <c r="E18" s="51">
        <v>0</v>
      </c>
      <c r="F18" s="46">
        <f t="shared" si="0"/>
        <v>0</v>
      </c>
    </row>
    <row r="19" spans="1:6" ht="15.75" thickBot="1">
      <c r="A19" s="47">
        <v>5</v>
      </c>
      <c r="B19" s="48" t="s">
        <v>27</v>
      </c>
      <c r="C19" s="49" t="s">
        <v>7</v>
      </c>
      <c r="D19" s="50">
        <v>1</v>
      </c>
      <c r="E19" s="51">
        <v>0</v>
      </c>
      <c r="F19" s="46">
        <f t="shared" si="0"/>
        <v>0</v>
      </c>
    </row>
    <row r="20" spans="1:6" ht="39" thickBot="1">
      <c r="A20" s="47">
        <v>6</v>
      </c>
      <c r="B20" s="48" t="s">
        <v>12</v>
      </c>
      <c r="C20" s="49" t="s">
        <v>7</v>
      </c>
      <c r="D20" s="50">
        <v>1</v>
      </c>
      <c r="E20" s="51">
        <v>0</v>
      </c>
      <c r="F20" s="46">
        <f t="shared" si="0"/>
        <v>0</v>
      </c>
    </row>
    <row r="21" spans="1:6" ht="15.75" thickBot="1">
      <c r="A21" s="52"/>
      <c r="B21" s="53"/>
      <c r="C21" s="54"/>
      <c r="D21" s="55"/>
      <c r="E21" s="56"/>
      <c r="F21" s="57"/>
    </row>
    <row r="22" spans="1:6" ht="15">
      <c r="A22" s="58" t="s">
        <v>28</v>
      </c>
      <c r="B22" s="59"/>
      <c r="C22" s="59"/>
      <c r="D22" s="59"/>
      <c r="E22" s="59"/>
      <c r="F22" s="60"/>
    </row>
    <row r="23" spans="1:6" ht="15">
      <c r="A23" s="61"/>
      <c r="B23" s="62"/>
      <c r="C23" s="62"/>
      <c r="D23" s="62"/>
      <c r="E23" s="62"/>
      <c r="F23" s="63"/>
    </row>
    <row r="24" spans="1:6" ht="15">
      <c r="A24" s="61"/>
      <c r="B24" s="62"/>
      <c r="C24" s="62"/>
      <c r="D24" s="62"/>
      <c r="E24" s="62"/>
      <c r="F24" s="63"/>
    </row>
    <row r="25" spans="1:6" ht="15.75" thickBot="1">
      <c r="A25" s="64"/>
      <c r="B25" s="65"/>
      <c r="C25" s="65"/>
      <c r="D25" s="65"/>
      <c r="E25" s="65"/>
      <c r="F25" s="66"/>
    </row>
    <row r="26" spans="1:6" ht="15">
      <c r="A26" s="67"/>
      <c r="B26" s="67"/>
      <c r="C26" s="67"/>
      <c r="D26" s="68"/>
      <c r="E26" s="67"/>
      <c r="F26" s="69"/>
    </row>
    <row r="27" spans="1:6" ht="15">
      <c r="A27" s="70" t="s">
        <v>16</v>
      </c>
      <c r="B27" s="67"/>
      <c r="C27" s="67"/>
      <c r="D27" s="67"/>
      <c r="E27" s="67"/>
      <c r="F27" s="69"/>
    </row>
    <row r="28" spans="1:6" ht="15">
      <c r="A28" s="71" t="s">
        <v>17</v>
      </c>
      <c r="B28" s="67"/>
      <c r="C28" s="67"/>
      <c r="D28" s="67"/>
      <c r="E28" s="72"/>
      <c r="F28" s="73"/>
    </row>
    <row r="29" spans="1:6" ht="15">
      <c r="A29" s="74"/>
      <c r="B29" s="67"/>
      <c r="C29" s="67"/>
      <c r="D29" s="67"/>
      <c r="E29" s="67"/>
      <c r="F29" s="69"/>
    </row>
    <row r="30" spans="1:6" ht="15">
      <c r="A30" s="70" t="s">
        <v>18</v>
      </c>
      <c r="B30" s="67"/>
      <c r="C30" s="67"/>
      <c r="D30" s="67"/>
      <c r="E30" s="67"/>
      <c r="F30" s="69"/>
    </row>
    <row r="31" spans="1:6" ht="15">
      <c r="A31" s="71" t="s">
        <v>19</v>
      </c>
      <c r="B31" s="67"/>
      <c r="C31" s="67"/>
      <c r="D31" s="67"/>
      <c r="E31" s="72"/>
      <c r="F31" s="73"/>
    </row>
    <row r="32" spans="1:6" ht="15">
      <c r="A32" s="75"/>
      <c r="B32" s="67"/>
      <c r="C32" s="67"/>
      <c r="D32" s="67"/>
      <c r="E32" s="67"/>
      <c r="F32" s="69"/>
    </row>
    <row r="33" spans="1:6" ht="15">
      <c r="A33" s="71" t="s">
        <v>20</v>
      </c>
      <c r="B33" s="67"/>
      <c r="C33" s="67"/>
      <c r="D33" s="67"/>
      <c r="E33" s="67"/>
      <c r="F33" s="69"/>
    </row>
    <row r="34" spans="1:6" ht="15">
      <c r="A34" s="74"/>
      <c r="B34" s="67"/>
      <c r="C34" s="67"/>
      <c r="D34" s="67"/>
      <c r="E34" s="67"/>
      <c r="F34" s="69"/>
    </row>
    <row r="35" spans="1:6" ht="15">
      <c r="A35" s="70"/>
      <c r="B35" s="67"/>
      <c r="C35" s="67"/>
      <c r="D35" s="67"/>
      <c r="E35" s="67"/>
      <c r="F35" s="69"/>
    </row>
    <row r="36" spans="1:6" ht="15">
      <c r="A36" s="71"/>
      <c r="B36" s="67"/>
      <c r="C36" s="67"/>
      <c r="D36" s="67"/>
      <c r="E36" s="72"/>
      <c r="F36" s="73"/>
    </row>
    <row r="37" spans="1:6" ht="15">
      <c r="A37" s="71"/>
      <c r="B37" s="67"/>
      <c r="C37" s="67"/>
      <c r="D37" s="67"/>
      <c r="E37" s="67"/>
      <c r="F37" s="69"/>
    </row>
    <row r="38" spans="1:6" ht="15">
      <c r="A38" s="71"/>
      <c r="B38" s="67"/>
      <c r="C38" s="67"/>
      <c r="D38" s="67"/>
      <c r="E38" s="67"/>
      <c r="F38" s="69"/>
    </row>
    <row r="39" spans="1:6" ht="15">
      <c r="A39" s="71"/>
      <c r="B39" s="67"/>
      <c r="C39" s="67"/>
      <c r="D39" s="67"/>
      <c r="E39" s="67"/>
      <c r="F39" s="69"/>
    </row>
    <row r="40" spans="1:6" ht="15">
      <c r="A40" s="75"/>
      <c r="B40" s="67"/>
      <c r="C40" s="67"/>
      <c r="D40" s="67"/>
      <c r="E40" s="67"/>
      <c r="F40" s="69"/>
    </row>
  </sheetData>
  <mergeCells count="7">
    <mergeCell ref="A24:F24"/>
    <mergeCell ref="A1:F2"/>
    <mergeCell ref="A3:F3"/>
    <mergeCell ref="D5:F5"/>
    <mergeCell ref="D9:F9"/>
    <mergeCell ref="A22:F22"/>
    <mergeCell ref="A23:F2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F37"/>
  <sheetViews>
    <sheetView workbookViewId="0" topLeftCell="A1">
      <selection activeCell="A1" sqref="A1:F2"/>
    </sheetView>
  </sheetViews>
  <sheetFormatPr defaultColWidth="9.140625" defaultRowHeight="15"/>
  <cols>
    <col min="2" max="2" width="73.140625" style="0" customWidth="1"/>
    <col min="6" max="6" width="18.28125" style="0" customWidth="1"/>
  </cols>
  <sheetData>
    <row r="1" spans="1:6" ht="15">
      <c r="A1" s="107" t="s">
        <v>29</v>
      </c>
      <c r="B1" s="108"/>
      <c r="C1" s="108"/>
      <c r="D1" s="108"/>
      <c r="E1" s="108"/>
      <c r="F1" s="109"/>
    </row>
    <row r="2" spans="1:6" ht="15.75" thickBot="1">
      <c r="A2" s="110"/>
      <c r="B2" s="111"/>
      <c r="C2" s="111"/>
      <c r="D2" s="111"/>
      <c r="E2" s="111"/>
      <c r="F2" s="112"/>
    </row>
    <row r="3" spans="1:6" ht="15.75" thickBot="1">
      <c r="A3" s="7" t="s">
        <v>39</v>
      </c>
      <c r="B3" s="8"/>
      <c r="C3" s="8"/>
      <c r="D3" s="8"/>
      <c r="E3" s="8"/>
      <c r="F3" s="9"/>
    </row>
    <row r="4" spans="1:6" ht="15">
      <c r="A4" s="10" t="s">
        <v>1</v>
      </c>
      <c r="B4" s="11"/>
      <c r="C4" s="11"/>
      <c r="D4" s="11" t="s">
        <v>40</v>
      </c>
      <c r="E4" s="11"/>
      <c r="F4" s="12"/>
    </row>
    <row r="5" spans="1:6" ht="15">
      <c r="A5" s="13"/>
      <c r="B5" s="14"/>
      <c r="C5" s="14"/>
      <c r="D5" s="15" t="s">
        <v>41</v>
      </c>
      <c r="E5" s="16"/>
      <c r="F5" s="17"/>
    </row>
    <row r="6" spans="1:6" ht="15">
      <c r="A6" s="13"/>
      <c r="B6" s="14"/>
      <c r="C6" s="14"/>
      <c r="D6" s="18"/>
      <c r="E6" s="18"/>
      <c r="F6" s="19"/>
    </row>
    <row r="7" spans="1:6" ht="15.75" thickBot="1">
      <c r="A7" s="20"/>
      <c r="B7" s="21"/>
      <c r="C7" s="21"/>
      <c r="D7" s="22"/>
      <c r="E7" s="22"/>
      <c r="F7" s="23"/>
    </row>
    <row r="8" spans="1:6" ht="15">
      <c r="A8" s="10" t="s">
        <v>43</v>
      </c>
      <c r="B8" s="11" t="s">
        <v>42</v>
      </c>
      <c r="C8" s="11"/>
      <c r="D8" s="11" t="s">
        <v>2</v>
      </c>
      <c r="E8" s="11"/>
      <c r="F8" s="12"/>
    </row>
    <row r="9" spans="1:6" ht="15">
      <c r="A9" s="13"/>
      <c r="B9" s="14" t="s">
        <v>3</v>
      </c>
      <c r="C9" s="14"/>
      <c r="D9" s="15" t="s">
        <v>4</v>
      </c>
      <c r="E9" s="16"/>
      <c r="F9" s="17"/>
    </row>
    <row r="10" spans="1:6" ht="15">
      <c r="A10" s="13"/>
      <c r="B10" s="14" t="s">
        <v>5</v>
      </c>
      <c r="C10" s="14"/>
      <c r="D10" s="18"/>
      <c r="E10" s="18"/>
      <c r="F10" s="19"/>
    </row>
    <row r="11" spans="1:6" ht="15.75" thickBot="1">
      <c r="A11" s="20"/>
      <c r="B11" s="21"/>
      <c r="C11" s="21"/>
      <c r="D11" s="22"/>
      <c r="E11" s="22"/>
      <c r="F11" s="23"/>
    </row>
    <row r="12" spans="1:6" ht="16.5" thickBot="1">
      <c r="A12" s="24"/>
      <c r="B12" s="25" t="s">
        <v>44</v>
      </c>
      <c r="C12" s="26"/>
      <c r="D12" s="27"/>
      <c r="E12" s="28"/>
      <c r="F12" s="29"/>
    </row>
    <row r="13" spans="1:6" ht="16.5" thickBot="1">
      <c r="A13" s="30"/>
      <c r="B13" s="31"/>
      <c r="C13" s="32"/>
      <c r="D13" s="33"/>
      <c r="E13" s="34"/>
      <c r="F13" s="35"/>
    </row>
    <row r="14" spans="1:6" ht="15.75" thickBot="1">
      <c r="A14" s="36"/>
      <c r="B14" s="37"/>
      <c r="C14" s="37"/>
      <c r="D14" s="38"/>
      <c r="E14" s="39"/>
      <c r="F14" s="40">
        <f>SUM(F15:F23)</f>
        <v>0</v>
      </c>
    </row>
    <row r="15" spans="1:6" ht="51">
      <c r="A15" s="41">
        <v>1</v>
      </c>
      <c r="B15" s="42" t="s">
        <v>30</v>
      </c>
      <c r="C15" s="43" t="s">
        <v>31</v>
      </c>
      <c r="D15" s="44">
        <v>90.5</v>
      </c>
      <c r="E15" s="45">
        <v>0</v>
      </c>
      <c r="F15" s="46">
        <f aca="true" t="shared" si="0" ref="F15:F20">SUM(D15*E15)</f>
        <v>0</v>
      </c>
    </row>
    <row r="16" spans="1:6" ht="76.5">
      <c r="A16" s="47">
        <v>2</v>
      </c>
      <c r="B16" s="48" t="s">
        <v>32</v>
      </c>
      <c r="C16" s="49" t="s">
        <v>23</v>
      </c>
      <c r="D16" s="50">
        <v>170</v>
      </c>
      <c r="E16" s="51">
        <v>0</v>
      </c>
      <c r="F16" s="80">
        <f t="shared" si="0"/>
        <v>0</v>
      </c>
    </row>
    <row r="17" spans="1:6" ht="38.25">
      <c r="A17" s="47">
        <v>3</v>
      </c>
      <c r="B17" s="48" t="s">
        <v>33</v>
      </c>
      <c r="C17" s="49" t="s">
        <v>34</v>
      </c>
      <c r="D17" s="50">
        <v>60</v>
      </c>
      <c r="E17" s="51">
        <v>0</v>
      </c>
      <c r="F17" s="80">
        <f t="shared" si="0"/>
        <v>0</v>
      </c>
    </row>
    <row r="18" spans="1:6" ht="38.25">
      <c r="A18" s="47">
        <v>4</v>
      </c>
      <c r="B18" s="48" t="s">
        <v>35</v>
      </c>
      <c r="C18" s="49" t="s">
        <v>7</v>
      </c>
      <c r="D18" s="50">
        <v>170</v>
      </c>
      <c r="E18" s="51">
        <v>0</v>
      </c>
      <c r="F18" s="80">
        <f t="shared" si="0"/>
        <v>0</v>
      </c>
    </row>
    <row r="19" spans="1:6" ht="63.75">
      <c r="A19" s="47">
        <v>5</v>
      </c>
      <c r="B19" s="48" t="s">
        <v>36</v>
      </c>
      <c r="C19" s="49" t="s">
        <v>7</v>
      </c>
      <c r="D19" s="50">
        <v>170</v>
      </c>
      <c r="E19" s="51">
        <v>0</v>
      </c>
      <c r="F19" s="80">
        <f t="shared" si="0"/>
        <v>0</v>
      </c>
    </row>
    <row r="20" spans="1:6" ht="38.25">
      <c r="A20" s="47">
        <v>6</v>
      </c>
      <c r="B20" s="48" t="s">
        <v>37</v>
      </c>
      <c r="C20" s="49" t="s">
        <v>31</v>
      </c>
      <c r="D20" s="50">
        <v>22</v>
      </c>
      <c r="E20" s="51">
        <v>0</v>
      </c>
      <c r="F20" s="80">
        <f t="shared" si="0"/>
        <v>0</v>
      </c>
    </row>
    <row r="21" spans="1:6" ht="15">
      <c r="A21" s="47">
        <v>7</v>
      </c>
      <c r="B21" s="81" t="s">
        <v>38</v>
      </c>
      <c r="C21" s="82" t="s">
        <v>7</v>
      </c>
      <c r="D21" s="50">
        <v>1</v>
      </c>
      <c r="E21" s="51">
        <v>0</v>
      </c>
      <c r="F21" s="80">
        <f>SUM(D21*E21)</f>
        <v>0</v>
      </c>
    </row>
    <row r="22" spans="1:6" ht="15">
      <c r="A22" s="83"/>
      <c r="B22" s="81"/>
      <c r="C22" s="81"/>
      <c r="D22" s="81"/>
      <c r="E22" s="81"/>
      <c r="F22" s="84"/>
    </row>
    <row r="23" spans="1:6" ht="15.75" thickBot="1">
      <c r="A23" s="85"/>
      <c r="B23" s="86"/>
      <c r="C23" s="87"/>
      <c r="D23" s="87"/>
      <c r="E23" s="87"/>
      <c r="F23" s="88"/>
    </row>
    <row r="24" spans="1:6" ht="15">
      <c r="A24" s="67"/>
      <c r="B24" s="67"/>
      <c r="C24" s="67"/>
      <c r="D24" s="68"/>
      <c r="E24" s="67"/>
      <c r="F24" s="69"/>
    </row>
    <row r="25" spans="1:6" ht="15">
      <c r="A25" s="70" t="s">
        <v>16</v>
      </c>
      <c r="B25" s="67"/>
      <c r="C25" s="67"/>
      <c r="D25" s="67"/>
      <c r="E25" s="67"/>
      <c r="F25" s="69"/>
    </row>
    <row r="26" spans="1:6" ht="15">
      <c r="A26" s="71" t="s">
        <v>17</v>
      </c>
      <c r="B26" s="67"/>
      <c r="C26" s="67"/>
      <c r="D26" s="67"/>
      <c r="E26" s="72"/>
      <c r="F26" s="73"/>
    </row>
    <row r="27" spans="1:6" ht="15">
      <c r="A27" s="74"/>
      <c r="B27" s="67"/>
      <c r="C27" s="67"/>
      <c r="D27" s="67"/>
      <c r="E27" s="67"/>
      <c r="F27" s="69"/>
    </row>
    <row r="28" spans="1:6" ht="15">
      <c r="A28" s="70" t="s">
        <v>18</v>
      </c>
      <c r="B28" s="67"/>
      <c r="C28" s="67"/>
      <c r="D28" s="67"/>
      <c r="E28" s="67"/>
      <c r="F28" s="69"/>
    </row>
    <row r="29" spans="1:6" ht="15">
      <c r="A29" s="71" t="s">
        <v>19</v>
      </c>
      <c r="B29" s="67"/>
      <c r="C29" s="67"/>
      <c r="D29" s="67"/>
      <c r="E29" s="72"/>
      <c r="F29" s="73"/>
    </row>
    <row r="30" spans="1:6" ht="15">
      <c r="A30" s="75"/>
      <c r="B30" s="67"/>
      <c r="C30" s="67"/>
      <c r="D30" s="67"/>
      <c r="E30" s="67"/>
      <c r="F30" s="69"/>
    </row>
    <row r="31" spans="1:6" ht="15">
      <c r="A31" s="71" t="s">
        <v>20</v>
      </c>
      <c r="B31" s="67"/>
      <c r="C31" s="67"/>
      <c r="D31" s="67"/>
      <c r="E31" s="67"/>
      <c r="F31" s="69"/>
    </row>
    <row r="32" spans="1:6" ht="15">
      <c r="A32" s="74"/>
      <c r="B32" s="67"/>
      <c r="C32" s="67"/>
      <c r="D32" s="67"/>
      <c r="E32" s="67"/>
      <c r="F32" s="69"/>
    </row>
    <row r="33" spans="1:6" ht="15">
      <c r="A33" s="70"/>
      <c r="B33" s="67"/>
      <c r="C33" s="67"/>
      <c r="D33" s="67"/>
      <c r="E33" s="67"/>
      <c r="F33" s="69"/>
    </row>
    <row r="34" spans="1:6" ht="15">
      <c r="A34" s="71"/>
      <c r="B34" s="67"/>
      <c r="C34" s="67"/>
      <c r="D34" s="67"/>
      <c r="E34" s="72"/>
      <c r="F34" s="73"/>
    </row>
    <row r="35" spans="1:6" ht="15">
      <c r="A35" s="71"/>
      <c r="B35" s="67"/>
      <c r="C35" s="67"/>
      <c r="D35" s="67"/>
      <c r="E35" s="67"/>
      <c r="F35" s="69"/>
    </row>
    <row r="36" spans="1:6" ht="15">
      <c r="A36" s="71"/>
      <c r="B36" s="67"/>
      <c r="C36" s="67"/>
      <c r="D36" s="67"/>
      <c r="E36" s="67"/>
      <c r="F36" s="69"/>
    </row>
    <row r="37" spans="1:6" ht="15">
      <c r="A37" s="71"/>
      <c r="B37" s="67"/>
      <c r="C37" s="67"/>
      <c r="D37" s="67"/>
      <c r="E37" s="67"/>
      <c r="F37" s="69"/>
    </row>
  </sheetData>
  <mergeCells count="4">
    <mergeCell ref="A1:F2"/>
    <mergeCell ref="A3:F3"/>
    <mergeCell ref="D5:F5"/>
    <mergeCell ref="D9:F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2020-08-27T14:30:15Z</dcterms:modified>
  <cp:category/>
  <cp:version/>
  <cp:contentType/>
  <cp:contentStatus/>
</cp:coreProperties>
</file>