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<sst xmlns="http://schemas.openxmlformats.org/spreadsheetml/2006/main" count="30" uniqueCount="25">
  <si>
    <t>Poznámky:</t>
  </si>
  <si>
    <t>Dlažební kostky - drobné - tloušťka 80 mm-120 mm; šířka spáry 15 mm (dle ČSN 73 61 31)</t>
  </si>
  <si>
    <t>Dlažební kostky - velké - tloušťka 140 mm-160 mm; šířka spáry 20 mm (dle ČSN 73 61 31)</t>
  </si>
  <si>
    <t>Objemová hmostnost žulových kostek (2,7 t m3)</t>
  </si>
  <si>
    <t>Rozměr</t>
  </si>
  <si>
    <t>Název položky</t>
  </si>
  <si>
    <t>Celková hmotnost dlažby</t>
  </si>
  <si>
    <t>Jednotka</t>
  </si>
  <si>
    <t>m2</t>
  </si>
  <si>
    <t>m</t>
  </si>
  <si>
    <t>m3</t>
  </si>
  <si>
    <t>t</t>
  </si>
  <si>
    <t xml:space="preserve">Plocha žulové dlažby včetně spár dle zaměření </t>
  </si>
  <si>
    <t>Tloušťka spáry</t>
  </si>
  <si>
    <t>Plocha žulové dlažby bez spár</t>
  </si>
  <si>
    <t>Objem dlažby bez spár</t>
  </si>
  <si>
    <t>Cena dlažebních kostek dle platného ceníku SUSPK ( 2 140,- Kč bez DPH)</t>
  </si>
  <si>
    <t>Cena dlažebních kostek bez DPH</t>
  </si>
  <si>
    <t>Cena dlažebních kostek s DPH</t>
  </si>
  <si>
    <t>Kč</t>
  </si>
  <si>
    <t>Jednotková cena dlažebních kostek</t>
  </si>
  <si>
    <t>!!!vyplnit!!!</t>
  </si>
  <si>
    <t>Plocha spár</t>
  </si>
  <si>
    <t>Výpočet hmostnosti žulových kostek vytěžených přímo ze silnice z geodetického zaměření plochy dlažby</t>
  </si>
  <si>
    <t>Strana kostky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</si>
</sst>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0" xfId="0" applyNumberFormat="1"/>
    <xf numFmtId="3" fontId="0" fillId="3" borderId="4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 topLeftCell="A1">
      <selection activeCell="E11" sqref="E11"/>
    </sheetView>
  </sheetViews>
  <sheetFormatPr defaultColWidth="9.140625" defaultRowHeight="15"/>
  <cols>
    <col min="1" max="1" width="79.140625" style="0" customWidth="1"/>
    <col min="2" max="2" width="11.57421875" style="0" customWidth="1"/>
    <col min="3" max="3" width="9.7109375" style="0" customWidth="1"/>
    <col min="6" max="6" width="9.28125" style="0" bestFit="1" customWidth="1"/>
    <col min="7" max="7" width="14.140625" style="0" bestFit="1" customWidth="1"/>
  </cols>
  <sheetData>
    <row r="1" spans="1:3" ht="72.75" customHeight="1" thickBot="1">
      <c r="A1" s="15" t="s">
        <v>23</v>
      </c>
      <c r="B1" s="15"/>
      <c r="C1" s="15"/>
    </row>
    <row r="2" spans="1:3" ht="30" customHeight="1">
      <c r="A2" s="10" t="s">
        <v>5</v>
      </c>
      <c r="B2" s="8" t="s">
        <v>4</v>
      </c>
      <c r="C2" s="9" t="s">
        <v>7</v>
      </c>
    </row>
    <row r="3" spans="1:3" ht="30" customHeight="1">
      <c r="A3" s="2" t="s">
        <v>12</v>
      </c>
      <c r="B3" s="13">
        <v>1000</v>
      </c>
      <c r="C3" s="4" t="s">
        <v>8</v>
      </c>
    </row>
    <row r="4" spans="1:11" ht="30" customHeight="1">
      <c r="A4" s="2" t="s">
        <v>24</v>
      </c>
      <c r="B4" s="14">
        <v>0.19</v>
      </c>
      <c r="C4" s="4" t="s">
        <v>9</v>
      </c>
      <c r="F4" s="11"/>
      <c r="G4" s="11"/>
      <c r="H4" s="11"/>
      <c r="I4" s="11"/>
      <c r="J4" s="11"/>
      <c r="K4" s="11"/>
    </row>
    <row r="5" spans="1:3" ht="30" customHeight="1">
      <c r="A5" s="2" t="s">
        <v>13</v>
      </c>
      <c r="B5" s="14">
        <v>0.02</v>
      </c>
      <c r="C5" s="4" t="s">
        <v>9</v>
      </c>
    </row>
    <row r="6" spans="1:3" ht="30" customHeight="1">
      <c r="A6" s="2" t="s">
        <v>14</v>
      </c>
      <c r="B6" s="12">
        <f>(B3/((B4+B5)*(B4+B5)))*(B4*B4)</f>
        <v>818.5941043083901</v>
      </c>
      <c r="C6" s="4" t="s">
        <v>8</v>
      </c>
    </row>
    <row r="7" spans="1:3" ht="30" customHeight="1">
      <c r="A7" s="2" t="s">
        <v>22</v>
      </c>
      <c r="B7" s="12">
        <f>(B3/((B4+B5)*(B4+B5)))*(((B5+B4)*B5)+(B4*B5))</f>
        <v>181.40589569161</v>
      </c>
      <c r="C7" s="4" t="s">
        <v>8</v>
      </c>
    </row>
    <row r="8" spans="1:3" ht="30" customHeight="1">
      <c r="A8" s="2" t="s">
        <v>15</v>
      </c>
      <c r="B8" s="5">
        <f>B6*B4</f>
        <v>155.53287981859413</v>
      </c>
      <c r="C8" s="4" t="s">
        <v>10</v>
      </c>
    </row>
    <row r="9" spans="1:3" ht="30" customHeight="1">
      <c r="A9" s="2" t="s">
        <v>6</v>
      </c>
      <c r="B9" s="5">
        <f>B8*2.7</f>
        <v>419.93877551020415</v>
      </c>
      <c r="C9" s="4" t="s">
        <v>11</v>
      </c>
    </row>
    <row r="10" spans="1:3" ht="30" customHeight="1">
      <c r="A10" s="2" t="s">
        <v>20</v>
      </c>
      <c r="B10" s="13">
        <v>2140</v>
      </c>
      <c r="C10" s="4" t="s">
        <v>19</v>
      </c>
    </row>
    <row r="11" spans="1:3" ht="30" customHeight="1">
      <c r="A11" s="2" t="s">
        <v>17</v>
      </c>
      <c r="B11" s="5">
        <f>B10*B9</f>
        <v>898668.9795918369</v>
      </c>
      <c r="C11" s="4" t="s">
        <v>19</v>
      </c>
    </row>
    <row r="12" spans="1:3" ht="30" customHeight="1" thickBot="1">
      <c r="A12" s="3" t="s">
        <v>18</v>
      </c>
      <c r="B12" s="6">
        <f>B11*1.21</f>
        <v>1087389.4653061226</v>
      </c>
      <c r="C12" s="7" t="s">
        <v>19</v>
      </c>
    </row>
    <row r="14" ht="15">
      <c r="A14" s="1" t="s">
        <v>21</v>
      </c>
    </row>
    <row r="16" ht="15">
      <c r="A16" t="s">
        <v>0</v>
      </c>
    </row>
    <row r="17" ht="15">
      <c r="A17" t="s">
        <v>1</v>
      </c>
    </row>
    <row r="18" ht="15">
      <c r="A18" t="s">
        <v>2</v>
      </c>
    </row>
    <row r="19" ht="15">
      <c r="A19" t="s">
        <v>3</v>
      </c>
    </row>
    <row r="20" ht="15">
      <c r="A20" t="s">
        <v>16</v>
      </c>
    </row>
  </sheetData>
  <sheetProtection password="D8DF" sheet="1" objects="1" scenarios="1"/>
  <mergeCells count="1">
    <mergeCell ref="A1:C1"/>
  </mergeCell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Mrázová Jana</cp:lastModifiedBy>
  <cp:lastPrinted>2018-10-04T06:24:44Z</cp:lastPrinted>
  <dcterms:created xsi:type="dcterms:W3CDTF">2018-10-04T04:51:00Z</dcterms:created>
  <dcterms:modified xsi:type="dcterms:W3CDTF">2020-05-20T08:37:59Z</dcterms:modified>
  <cp:category/>
  <cp:version/>
  <cp:contentType/>
  <cp:contentStatus/>
</cp:coreProperties>
</file>