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<sst xmlns="http://schemas.openxmlformats.org/spreadsheetml/2006/main" count="42" uniqueCount="34">
  <si>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zákazník:</t>
  </si>
  <si>
    <t>SOU stavební Plzeň</t>
  </si>
  <si>
    <t>Zakázkový list</t>
  </si>
  <si>
    <t>POPIS PRACÍ A DODÁVEK MATERIÁLŮ</t>
  </si>
  <si>
    <t>M.j.</t>
  </si>
  <si>
    <t>Množství</t>
  </si>
  <si>
    <t>Cena/jed.</t>
  </si>
  <si>
    <t>Celkem</t>
  </si>
  <si>
    <t>demontáž stávající palubové podlahy a stávajícího podkladního roštu</t>
  </si>
  <si>
    <t>m2</t>
  </si>
  <si>
    <t xml:space="preserve">demontáž a zpětná montáž kovových prvků, renovace (očištění povrchu, nový syntetický nátěr 1xzáklad 2xvrch) </t>
  </si>
  <si>
    <t>ks</t>
  </si>
  <si>
    <t>Provedení odpruženého dvojitého roštu včetně nehoblovaných fošen 27x80/200x3000-5000mm a podkladních klínů</t>
  </si>
  <si>
    <t>montáž záklopu OSB včetně dodávky OSB 4xPD 25x675x2500mm</t>
  </si>
  <si>
    <t>pokládka vlysů do stromečku celoplošně lepených do PU lepidla (položka obsahuje montáž, dodávku vlysů dub kvalita 3.třída 22x70x400-500mm, PU lepidlo)</t>
  </si>
  <si>
    <t>broušení čtyřnásobně včetně brusiva</t>
  </si>
  <si>
    <t>celoplošné tmelení vlysové podlahy včetně tmelu</t>
  </si>
  <si>
    <t>lakování dřevěné podlahy 3vrstvy (položka obsahuje lakování 3x, základní lak 1vrstva, vrchnílak 2K PU splňující normu pro sportovní podlahy ČSN EN 14904</t>
  </si>
  <si>
    <t xml:space="preserve">moření hřiště volejbal odstín světle šedá (položka obsahuje moření 1x, olejové 2K mořidlo) </t>
  </si>
  <si>
    <t>lajnování hřiště (basketbal, volejbal, do volejbalového hřiště podací lajna nohejbal) položka obsahuje lajnování hřišt a zakreslení loga učiliště  viz. Tech. postup</t>
  </si>
  <si>
    <t>bm</t>
  </si>
  <si>
    <t>montáž obvodové lišty (položka obsahuje montáž a dodávku obvodové masivní dřevěné lišty)</t>
  </si>
  <si>
    <t xml:space="preserve"> </t>
  </si>
  <si>
    <t xml:space="preserve">Ekologická likvidace odpadu </t>
  </si>
  <si>
    <t>t</t>
  </si>
  <si>
    <t>Přesun hmot, mimostaveništní doprava</t>
  </si>
  <si>
    <t>kpl</t>
  </si>
  <si>
    <t>K FAKTURACI BEZ DPH</t>
  </si>
  <si>
    <t>DPH</t>
  </si>
  <si>
    <t>%</t>
  </si>
  <si>
    <t>K FAKTURACI S DPH</t>
  </si>
  <si>
    <t>V ________________  dne  _________________________   2020</t>
  </si>
  <si>
    <t>Vypracoval:</t>
  </si>
  <si>
    <t>oprava podlahy tělocvičny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</si>
</sst>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"/>
  </numFmts>
  <fonts count="45">
    <font>
      <sz val="10"/>
      <name val="Arial CE"/>
      <family val="2"/>
    </font>
    <font>
      <sz val="10"/>
      <name val="Arial"/>
      <family val="0"/>
    </font>
    <font>
      <b/>
      <i/>
      <sz val="18"/>
      <name val="Times New Roman CE"/>
      <family val="1"/>
    </font>
    <font>
      <sz val="24"/>
      <name val="Arial CE"/>
      <family val="2"/>
    </font>
    <font>
      <sz val="14"/>
      <name val="Arial CE"/>
      <family val="2"/>
    </font>
    <font>
      <b/>
      <i/>
      <sz val="10"/>
      <name val="Times New Roman CE"/>
      <family val="1"/>
    </font>
    <font>
      <sz val="10"/>
      <name val="Times New Roman CE"/>
      <family val="1"/>
    </font>
    <font>
      <b/>
      <i/>
      <sz val="10"/>
      <color indexed="12"/>
      <name val="Times New Roman CE"/>
      <family val="1"/>
    </font>
    <font>
      <b/>
      <sz val="10"/>
      <name val="Arial CE"/>
      <family val="2"/>
    </font>
    <font>
      <b/>
      <sz val="16"/>
      <name val="Arial CE"/>
      <family val="2"/>
    </font>
    <font>
      <sz val="12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2" fontId="8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4">
      <selection activeCell="G10" sqref="G10"/>
    </sheetView>
  </sheetViews>
  <sheetFormatPr defaultColWidth="9.00390625" defaultRowHeight="12.75"/>
  <cols>
    <col min="1" max="1" width="50.625" style="0" customWidth="1"/>
    <col min="2" max="2" width="6.00390625" style="0" customWidth="1"/>
    <col min="3" max="3" width="8.75390625" style="0" customWidth="1"/>
    <col min="4" max="4" width="8.125" style="0" customWidth="1"/>
    <col min="5" max="5" width="10.375" style="0" customWidth="1"/>
    <col min="6" max="6" width="4.375" style="0" customWidth="1"/>
  </cols>
  <sheetData>
    <row r="1" spans="1:6" ht="30">
      <c r="A1" s="1"/>
      <c r="B1" s="2"/>
      <c r="C1" s="2"/>
      <c r="D1" s="3"/>
      <c r="E1" s="2"/>
      <c r="F1" s="2"/>
    </row>
    <row r="2" spans="1:6" ht="15.75" customHeight="1">
      <c r="A2" s="4"/>
      <c r="B2" s="2"/>
      <c r="C2" s="2"/>
      <c r="D2" s="3"/>
      <c r="E2" s="2"/>
      <c r="F2" s="2"/>
    </row>
    <row r="3" ht="13.5">
      <c r="A3" s="4"/>
    </row>
    <row r="4" ht="12.75">
      <c r="A4" s="5"/>
    </row>
    <row r="5" ht="13.5">
      <c r="A5" s="4"/>
    </row>
    <row r="6" ht="13.5">
      <c r="A6" s="4"/>
    </row>
    <row r="7" spans="1:4" ht="13.5">
      <c r="A7" s="6"/>
      <c r="C7" s="7" t="s">
        <v>0</v>
      </c>
      <c r="D7" s="8" t="s">
        <v>1</v>
      </c>
    </row>
    <row r="8" spans="1:3" ht="13.5">
      <c r="A8" s="4"/>
      <c r="C8" t="s">
        <v>33</v>
      </c>
    </row>
    <row r="9" spans="1:3" ht="15.75" customHeight="1">
      <c r="A9" s="9"/>
      <c r="C9" s="8"/>
    </row>
    <row r="10" spans="1:4" ht="20.25">
      <c r="A10" s="10" t="s">
        <v>2</v>
      </c>
      <c r="C10" s="8"/>
      <c r="D10" s="8"/>
    </row>
    <row r="11" spans="1:5" ht="12.75">
      <c r="A11" s="11" t="s">
        <v>3</v>
      </c>
      <c r="B11" s="12" t="s">
        <v>4</v>
      </c>
      <c r="C11" s="12" t="s">
        <v>5</v>
      </c>
      <c r="D11" s="12" t="s">
        <v>6</v>
      </c>
      <c r="E11" s="13" t="s">
        <v>7</v>
      </c>
    </row>
    <row r="12" spans="1:5" ht="25.5">
      <c r="A12" s="14" t="s">
        <v>8</v>
      </c>
      <c r="B12" s="15" t="s">
        <v>9</v>
      </c>
      <c r="C12" s="16">
        <v>530</v>
      </c>
      <c r="D12" s="16"/>
      <c r="E12" s="17">
        <f aca="true" t="shared" si="0" ref="E12:E22">C12*D12</f>
        <v>0</v>
      </c>
    </row>
    <row r="13" spans="1:5" ht="25.5">
      <c r="A13" s="14" t="s">
        <v>10</v>
      </c>
      <c r="B13" s="15" t="s">
        <v>11</v>
      </c>
      <c r="C13" s="16">
        <v>10</v>
      </c>
      <c r="D13" s="16"/>
      <c r="E13" s="17">
        <f t="shared" si="0"/>
        <v>0</v>
      </c>
    </row>
    <row r="14" spans="1:5" ht="38.25">
      <c r="A14" s="14" t="s">
        <v>12</v>
      </c>
      <c r="B14" s="15" t="s">
        <v>9</v>
      </c>
      <c r="C14" s="16">
        <v>530</v>
      </c>
      <c r="D14" s="16"/>
      <c r="E14" s="17">
        <f t="shared" si="0"/>
        <v>0</v>
      </c>
    </row>
    <row r="15" spans="1:5" ht="25.5">
      <c r="A15" s="14" t="s">
        <v>13</v>
      </c>
      <c r="B15" s="15" t="s">
        <v>9</v>
      </c>
      <c r="C15" s="16">
        <v>530</v>
      </c>
      <c r="D15" s="16"/>
      <c r="E15" s="17">
        <f t="shared" si="0"/>
        <v>0</v>
      </c>
    </row>
    <row r="16" spans="1:5" ht="38.25">
      <c r="A16" s="14" t="s">
        <v>14</v>
      </c>
      <c r="B16" s="15" t="s">
        <v>9</v>
      </c>
      <c r="C16" s="16">
        <v>530</v>
      </c>
      <c r="D16" s="16"/>
      <c r="E16" s="17">
        <f t="shared" si="0"/>
        <v>0</v>
      </c>
    </row>
    <row r="17" spans="1:5" ht="12.75">
      <c r="A17" s="18" t="s">
        <v>15</v>
      </c>
      <c r="B17" s="15" t="s">
        <v>9</v>
      </c>
      <c r="C17" s="16">
        <v>530</v>
      </c>
      <c r="D17" s="16"/>
      <c r="E17" s="17">
        <f t="shared" si="0"/>
        <v>0</v>
      </c>
    </row>
    <row r="18" spans="1:5" ht="12.75">
      <c r="A18" s="18" t="s">
        <v>16</v>
      </c>
      <c r="B18" s="15" t="s">
        <v>9</v>
      </c>
      <c r="C18" s="16">
        <v>530</v>
      </c>
      <c r="D18" s="16"/>
      <c r="E18" s="17">
        <f t="shared" si="0"/>
        <v>0</v>
      </c>
    </row>
    <row r="19" spans="1:5" ht="38.25">
      <c r="A19" s="14" t="s">
        <v>17</v>
      </c>
      <c r="B19" s="15" t="s">
        <v>9</v>
      </c>
      <c r="C19" s="16">
        <v>530</v>
      </c>
      <c r="D19" s="16"/>
      <c r="E19" s="17">
        <f t="shared" si="0"/>
        <v>0</v>
      </c>
    </row>
    <row r="20" spans="1:5" ht="25.5">
      <c r="A20" s="14" t="s">
        <v>18</v>
      </c>
      <c r="B20" s="15" t="s">
        <v>9</v>
      </c>
      <c r="C20" s="16">
        <v>162</v>
      </c>
      <c r="D20" s="16"/>
      <c r="E20" s="17">
        <f t="shared" si="0"/>
        <v>0</v>
      </c>
    </row>
    <row r="21" spans="1:5" ht="38.25">
      <c r="A21" s="14" t="s">
        <v>19</v>
      </c>
      <c r="B21" s="15" t="s">
        <v>20</v>
      </c>
      <c r="C21" s="16">
        <v>312</v>
      </c>
      <c r="D21" s="16"/>
      <c r="E21" s="17">
        <f t="shared" si="0"/>
        <v>0</v>
      </c>
    </row>
    <row r="22" spans="1:5" ht="25.5">
      <c r="A22" s="14" t="s">
        <v>21</v>
      </c>
      <c r="B22" s="15" t="s">
        <v>20</v>
      </c>
      <c r="C22" s="16">
        <v>110</v>
      </c>
      <c r="D22" s="16"/>
      <c r="E22" s="17">
        <f t="shared" si="0"/>
        <v>0</v>
      </c>
    </row>
    <row r="23" spans="1:5" ht="12.75">
      <c r="A23" s="18"/>
      <c r="B23" s="15"/>
      <c r="C23" s="15"/>
      <c r="D23" s="15"/>
      <c r="E23" s="17">
        <f>SUM(E12:E22)</f>
        <v>0</v>
      </c>
    </row>
    <row r="24" spans="1:5" ht="12.75">
      <c r="A24" s="18"/>
      <c r="B24" s="15"/>
      <c r="C24" s="15"/>
      <c r="D24" s="15"/>
      <c r="E24" s="19" t="s">
        <v>22</v>
      </c>
    </row>
    <row r="25" spans="1:5" ht="12.75">
      <c r="A25" s="18"/>
      <c r="B25" s="15"/>
      <c r="C25" s="15"/>
      <c r="D25" s="15"/>
      <c r="E25" s="19"/>
    </row>
    <row r="26" spans="1:5" ht="12.75">
      <c r="A26" s="18"/>
      <c r="B26" s="15"/>
      <c r="C26" s="15"/>
      <c r="D26" s="15"/>
      <c r="E26" s="19"/>
    </row>
    <row r="27" spans="1:5" ht="12.75">
      <c r="A27" s="18"/>
      <c r="B27" s="15"/>
      <c r="C27" s="15"/>
      <c r="D27" s="16"/>
      <c r="E27" s="17"/>
    </row>
    <row r="28" spans="1:5" ht="12.75">
      <c r="A28" s="18" t="s">
        <v>23</v>
      </c>
      <c r="B28" s="15" t="s">
        <v>24</v>
      </c>
      <c r="C28" s="20"/>
      <c r="D28" s="16"/>
      <c r="E28" s="17">
        <f>(C28*D28)</f>
        <v>0</v>
      </c>
    </row>
    <row r="29" spans="1:5" ht="12.75">
      <c r="A29" s="18" t="s">
        <v>25</v>
      </c>
      <c r="B29" s="15" t="s">
        <v>26</v>
      </c>
      <c r="C29" s="20">
        <v>1</v>
      </c>
      <c r="D29" s="16"/>
      <c r="E29" s="17">
        <f>(C29*D29)</f>
        <v>0</v>
      </c>
    </row>
    <row r="30" spans="1:5" ht="12.75">
      <c r="A30" s="18"/>
      <c r="B30" s="15"/>
      <c r="C30" s="16"/>
      <c r="D30" s="16"/>
      <c r="E30" s="17"/>
    </row>
    <row r="31" spans="1:5" ht="12.75">
      <c r="A31" s="18"/>
      <c r="B31" s="15"/>
      <c r="C31" s="15"/>
      <c r="D31" s="15"/>
      <c r="E31" s="19"/>
    </row>
    <row r="32" spans="1:5" ht="12.75">
      <c r="A32" s="18" t="s">
        <v>27</v>
      </c>
      <c r="B32" s="15"/>
      <c r="C32" s="15"/>
      <c r="D32" s="15"/>
      <c r="E32" s="17">
        <f>E23+E29+E28</f>
        <v>0</v>
      </c>
    </row>
    <row r="33" spans="1:5" ht="12.75">
      <c r="A33" s="18" t="s">
        <v>28</v>
      </c>
      <c r="B33" s="15" t="s">
        <v>29</v>
      </c>
      <c r="C33" s="15">
        <v>21</v>
      </c>
      <c r="D33" s="15"/>
      <c r="E33" s="17">
        <f>(E32/100)*C33</f>
        <v>0</v>
      </c>
    </row>
    <row r="34" spans="1:5" ht="12.75">
      <c r="A34" s="21" t="s">
        <v>30</v>
      </c>
      <c r="B34" s="22"/>
      <c r="C34" s="22"/>
      <c r="D34" s="22"/>
      <c r="E34" s="23">
        <f>E32+E33</f>
        <v>0</v>
      </c>
    </row>
    <row r="36" ht="15.75">
      <c r="A36" s="24" t="s">
        <v>31</v>
      </c>
    </row>
    <row r="37" spans="2:5" ht="15.75">
      <c r="B37" s="25"/>
      <c r="C37" s="25"/>
      <c r="E37" s="26"/>
    </row>
    <row r="38" spans="1:4" ht="15.75">
      <c r="A38" s="25"/>
      <c r="B38" s="25"/>
      <c r="C38" s="25"/>
      <c r="D38" s="25" t="s">
        <v>32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 Kocová</cp:lastModifiedBy>
  <dcterms:modified xsi:type="dcterms:W3CDTF">2020-04-26T19:00:29Z</dcterms:modified>
  <cp:category/>
  <cp:version/>
  <cp:contentType/>
  <cp:contentStatus/>
</cp:coreProperties>
</file>