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 activeTab="0"/>
  </bookViews>
  <sheets>
    <sheet name="Příloha č.1" sheetId="1" r:id="rId1"/>
    <sheet name="List3" sheetId="3" r:id="rId2"/>
  </sheets>
  <definedNames/>
  <calcPr calcId="152511"/>
</workbook>
</file>

<file path=xl/sharedStrings.xml><?xml version="1.0" encoding="utf-8"?>
<sst xmlns="http://schemas.openxmlformats.org/spreadsheetml/2006/main" count="83" uniqueCount="52">
  <si>
    <t>Nemocnice následné péče LDN Horažďovice, s.r.o.</t>
  </si>
  <si>
    <t>anděl bílý</t>
  </si>
  <si>
    <t xml:space="preserve">pyžamo pánské </t>
  </si>
  <si>
    <t>noční košile</t>
  </si>
  <si>
    <t>župan</t>
  </si>
  <si>
    <t>deka prošívaná</t>
  </si>
  <si>
    <t>deka larisa</t>
  </si>
  <si>
    <t>osuška</t>
  </si>
  <si>
    <t>mop</t>
  </si>
  <si>
    <t>zástěra</t>
  </si>
  <si>
    <t>halena</t>
  </si>
  <si>
    <t>plášť lékařský</t>
  </si>
  <si>
    <t>kalhotky</t>
  </si>
  <si>
    <t>vesta</t>
  </si>
  <si>
    <t>lodička</t>
  </si>
  <si>
    <t>chňapka</t>
  </si>
  <si>
    <t>bunda</t>
  </si>
  <si>
    <r>
      <t>záclony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</si>
  <si>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závěsy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</si>
  <si>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 xml:space="preserve">Druh prádla </t>
  </si>
  <si>
    <t>polštář prošívaný/péřový</t>
  </si>
  <si>
    <t>sáček na led</t>
  </si>
  <si>
    <t xml:space="preserve">kalhoty lékařské </t>
  </si>
  <si>
    <t xml:space="preserve">košile lékařská </t>
  </si>
  <si>
    <t>mikina</t>
  </si>
  <si>
    <t xml:space="preserve">utěrka </t>
  </si>
  <si>
    <t>ručník</t>
  </si>
  <si>
    <t>pás - suchý zip</t>
  </si>
  <si>
    <t>vaky - pytle na prádlo</t>
  </si>
  <si>
    <t>triko - bílé, barevné</t>
  </si>
  <si>
    <t>potah na křeslo</t>
  </si>
  <si>
    <t>množství v ks/12 měsíců</t>
  </si>
  <si>
    <t>rovné</t>
  </si>
  <si>
    <t>operační</t>
  </si>
  <si>
    <t>pacientské</t>
  </si>
  <si>
    <t>ostatní</t>
  </si>
  <si>
    <t>personální</t>
  </si>
  <si>
    <t>podložka bílá</t>
  </si>
  <si>
    <t>prostěradlo - bílé, froté napínací</t>
  </si>
  <si>
    <t>povlak ložní ( kapna) - bílý, froté napínací</t>
  </si>
  <si>
    <t>povlak na poštář - bílý, barevný</t>
  </si>
  <si>
    <t>šaty bílé, barevné</t>
  </si>
  <si>
    <t>kraťasy bílé</t>
  </si>
  <si>
    <t>rouška bílá, zelená</t>
  </si>
  <si>
    <t>množství v ks/ 24 měsíců</t>
  </si>
  <si>
    <t>cena za 1 ks bez DPH</t>
  </si>
  <si>
    <t>cena za 1 ks s DPH</t>
  </si>
  <si>
    <t>celková cena za 24 měs. bez DPH</t>
  </si>
  <si>
    <t>celková cena za 24 měs. s DPH</t>
  </si>
  <si>
    <t xml:space="preserve"> </t>
  </si>
  <si>
    <t>celkový součet</t>
  </si>
  <si>
    <t>Příloha č. 1 Sortiment prádla a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</si>
</sst>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/>
    <xf numFmtId="0" fontId="0" fillId="0" borderId="0" xfId="0" applyFill="1"/>
    <xf numFmtId="0" fontId="2" fillId="0" borderId="2" xfId="0" applyFont="1" applyBorder="1" applyAlignment="1">
      <alignment horizontal="center" wrapText="1"/>
    </xf>
    <xf numFmtId="3" fontId="0" fillId="0" borderId="2" xfId="0" applyNumberFormat="1" applyFill="1" applyBorder="1"/>
    <xf numFmtId="0" fontId="0" fillId="0" borderId="1" xfId="0" applyFill="1" applyBorder="1"/>
    <xf numFmtId="0" fontId="2" fillId="0" borderId="1" xfId="0" applyFont="1" applyBorder="1" applyAlignment="1">
      <alignment wrapText="1"/>
    </xf>
    <xf numFmtId="3" fontId="0" fillId="0" borderId="1" xfId="0" applyNumberFormat="1" applyBorder="1"/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 topLeftCell="A1">
      <selection activeCell="F7" sqref="F7"/>
    </sheetView>
  </sheetViews>
  <sheetFormatPr defaultColWidth="9.140625" defaultRowHeight="15"/>
  <cols>
    <col min="1" max="1" width="37.421875" style="0" customWidth="1"/>
    <col min="2" max="2" width="13.57421875" style="0" customWidth="1"/>
    <col min="3" max="3" width="14.57421875" style="0" customWidth="1"/>
    <col min="4" max="4" width="12.7109375" style="0" customWidth="1"/>
    <col min="5" max="5" width="11.00390625" style="0" customWidth="1"/>
    <col min="6" max="6" width="11.28125" style="0" customWidth="1"/>
    <col min="7" max="7" width="12.00390625" style="0" customWidth="1"/>
    <col min="8" max="8" width="10.7109375" style="0" customWidth="1"/>
  </cols>
  <sheetData>
    <row r="1" spans="1:2" ht="30" customHeight="1">
      <c r="A1" s="6" t="s">
        <v>0</v>
      </c>
      <c r="B1" s="1" t="s">
        <v>51</v>
      </c>
    </row>
    <row r="2" spans="1:3" ht="15">
      <c r="A2" s="2"/>
      <c r="B2" s="2"/>
      <c r="C2" s="3"/>
    </row>
    <row r="3" spans="1:8" ht="48" customHeight="1">
      <c r="A3" s="16" t="s">
        <v>19</v>
      </c>
      <c r="B3" s="16"/>
      <c r="C3" s="5" t="s">
        <v>31</v>
      </c>
      <c r="D3" s="11" t="s">
        <v>44</v>
      </c>
      <c r="E3" s="14" t="s">
        <v>45</v>
      </c>
      <c r="F3" s="14" t="s">
        <v>46</v>
      </c>
      <c r="G3" s="14" t="s">
        <v>47</v>
      </c>
      <c r="H3" s="14" t="s">
        <v>48</v>
      </c>
    </row>
    <row r="4" spans="1:8" s="10" customFormat="1" ht="15">
      <c r="A4" s="8" t="s">
        <v>39</v>
      </c>
      <c r="B4" s="8" t="s">
        <v>32</v>
      </c>
      <c r="C4" s="9">
        <v>21346</v>
      </c>
      <c r="D4" s="12">
        <f>SUM(C4*2)</f>
        <v>42692</v>
      </c>
      <c r="E4" s="13"/>
      <c r="F4" s="13"/>
      <c r="G4" s="13"/>
      <c r="H4" s="13"/>
    </row>
    <row r="5" spans="1:8" s="10" customFormat="1" ht="15">
      <c r="A5" s="8" t="s">
        <v>38</v>
      </c>
      <c r="B5" s="8" t="s">
        <v>32</v>
      </c>
      <c r="C5" s="9">
        <v>14884</v>
      </c>
      <c r="D5" s="12">
        <f aca="true" t="shared" si="0" ref="D5:D39">SUM(C5*2)</f>
        <v>29768</v>
      </c>
      <c r="E5" s="13"/>
      <c r="F5" s="13"/>
      <c r="G5" s="13"/>
      <c r="H5" s="13"/>
    </row>
    <row r="6" spans="1:8" s="10" customFormat="1" ht="15">
      <c r="A6" s="8" t="s">
        <v>40</v>
      </c>
      <c r="B6" s="8" t="s">
        <v>32</v>
      </c>
      <c r="C6" s="9">
        <v>9306</v>
      </c>
      <c r="D6" s="12">
        <f t="shared" si="0"/>
        <v>18612</v>
      </c>
      <c r="E6" s="13"/>
      <c r="F6" s="13"/>
      <c r="G6" s="13"/>
      <c r="H6" s="13"/>
    </row>
    <row r="7" spans="1:8" s="10" customFormat="1" ht="15">
      <c r="A7" s="8" t="s">
        <v>37</v>
      </c>
      <c r="B7" s="8" t="s">
        <v>32</v>
      </c>
      <c r="C7" s="9">
        <v>376</v>
      </c>
      <c r="D7" s="12">
        <f t="shared" si="0"/>
        <v>752</v>
      </c>
      <c r="E7" s="13"/>
      <c r="F7" s="13"/>
      <c r="G7" s="13"/>
      <c r="H7" s="13"/>
    </row>
    <row r="8" spans="1:8" s="10" customFormat="1" ht="15">
      <c r="A8" s="8" t="s">
        <v>1</v>
      </c>
      <c r="B8" s="8" t="s">
        <v>34</v>
      </c>
      <c r="C8" s="9">
        <v>6142</v>
      </c>
      <c r="D8" s="12">
        <f t="shared" si="0"/>
        <v>12284</v>
      </c>
      <c r="E8" s="13"/>
      <c r="F8" s="13"/>
      <c r="G8" s="13"/>
      <c r="H8" s="13"/>
    </row>
    <row r="9" spans="1:8" s="10" customFormat="1" ht="15">
      <c r="A9" s="8" t="s">
        <v>2</v>
      </c>
      <c r="B9" s="8" t="s">
        <v>34</v>
      </c>
      <c r="C9" s="9">
        <v>1282</v>
      </c>
      <c r="D9" s="12">
        <f t="shared" si="0"/>
        <v>2564</v>
      </c>
      <c r="E9" s="13"/>
      <c r="F9" s="13"/>
      <c r="G9" s="13"/>
      <c r="H9" s="13"/>
    </row>
    <row r="10" spans="1:8" s="10" customFormat="1" ht="15">
      <c r="A10" s="8" t="s">
        <v>3</v>
      </c>
      <c r="B10" s="8" t="s">
        <v>34</v>
      </c>
      <c r="C10" s="9">
        <v>1032</v>
      </c>
      <c r="D10" s="12">
        <f t="shared" si="0"/>
        <v>2064</v>
      </c>
      <c r="E10" s="13"/>
      <c r="F10" s="13"/>
      <c r="G10" s="13"/>
      <c r="H10" s="13"/>
    </row>
    <row r="11" spans="1:8" s="10" customFormat="1" ht="15">
      <c r="A11" s="8" t="s">
        <v>4</v>
      </c>
      <c r="B11" s="8" t="s">
        <v>34</v>
      </c>
      <c r="C11" s="9">
        <v>110</v>
      </c>
      <c r="D11" s="12">
        <f t="shared" si="0"/>
        <v>220</v>
      </c>
      <c r="E11" s="13"/>
      <c r="F11" s="13"/>
      <c r="G11" s="13"/>
      <c r="H11" s="13"/>
    </row>
    <row r="12" spans="1:8" s="10" customFormat="1" ht="15">
      <c r="A12" s="8" t="s">
        <v>5</v>
      </c>
      <c r="B12" s="8" t="s">
        <v>35</v>
      </c>
      <c r="C12" s="9">
        <v>1222</v>
      </c>
      <c r="D12" s="12">
        <f t="shared" si="0"/>
        <v>2444</v>
      </c>
      <c r="E12" s="13"/>
      <c r="F12" s="13"/>
      <c r="G12" s="13"/>
      <c r="H12" s="13"/>
    </row>
    <row r="13" spans="1:8" s="10" customFormat="1" ht="15">
      <c r="A13" s="8" t="s">
        <v>20</v>
      </c>
      <c r="B13" s="8" t="s">
        <v>35</v>
      </c>
      <c r="C13" s="9">
        <v>1072</v>
      </c>
      <c r="D13" s="12">
        <f t="shared" si="0"/>
        <v>2144</v>
      </c>
      <c r="E13" s="13"/>
      <c r="F13" s="13"/>
      <c r="G13" s="13"/>
      <c r="H13" s="13"/>
    </row>
    <row r="14" spans="1:8" s="10" customFormat="1" ht="15">
      <c r="A14" s="8" t="s">
        <v>6</v>
      </c>
      <c r="B14" s="8" t="s">
        <v>35</v>
      </c>
      <c r="C14" s="9">
        <v>32</v>
      </c>
      <c r="D14" s="12">
        <f t="shared" si="0"/>
        <v>64</v>
      </c>
      <c r="E14" s="13"/>
      <c r="F14" s="13"/>
      <c r="G14" s="13"/>
      <c r="H14" s="13"/>
    </row>
    <row r="15" spans="1:8" s="10" customFormat="1" ht="15">
      <c r="A15" s="8" t="s">
        <v>28</v>
      </c>
      <c r="B15" s="8" t="s">
        <v>35</v>
      </c>
      <c r="C15" s="9">
        <v>4198</v>
      </c>
      <c r="D15" s="12">
        <f t="shared" si="0"/>
        <v>8396</v>
      </c>
      <c r="E15" s="13"/>
      <c r="F15" s="13"/>
      <c r="G15" s="13"/>
      <c r="H15" s="13"/>
    </row>
    <row r="16" spans="1:8" s="10" customFormat="1" ht="15">
      <c r="A16" s="8" t="s">
        <v>7</v>
      </c>
      <c r="B16" s="8" t="s">
        <v>35</v>
      </c>
      <c r="C16" s="9">
        <v>4688</v>
      </c>
      <c r="D16" s="12">
        <f t="shared" si="0"/>
        <v>9376</v>
      </c>
      <c r="E16" s="13"/>
      <c r="F16" s="13"/>
      <c r="G16" s="13"/>
      <c r="H16" s="13"/>
    </row>
    <row r="17" spans="1:8" s="10" customFormat="1" ht="15">
      <c r="A17" s="8" t="s">
        <v>21</v>
      </c>
      <c r="B17" s="8" t="s">
        <v>35</v>
      </c>
      <c r="C17" s="9">
        <v>592</v>
      </c>
      <c r="D17" s="12">
        <f t="shared" si="0"/>
        <v>1184</v>
      </c>
      <c r="E17" s="13"/>
      <c r="F17" s="13"/>
      <c r="G17" s="13"/>
      <c r="H17" s="13"/>
    </row>
    <row r="18" spans="1:8" s="10" customFormat="1" ht="15">
      <c r="A18" s="8" t="s">
        <v>8</v>
      </c>
      <c r="B18" s="8" t="s">
        <v>35</v>
      </c>
      <c r="C18" s="9">
        <v>7752</v>
      </c>
      <c r="D18" s="12">
        <f t="shared" si="0"/>
        <v>15504</v>
      </c>
      <c r="E18" s="13"/>
      <c r="F18" s="13"/>
      <c r="G18" s="13"/>
      <c r="H18" s="13"/>
    </row>
    <row r="19" spans="1:8" s="10" customFormat="1" ht="15">
      <c r="A19" s="8" t="s">
        <v>41</v>
      </c>
      <c r="B19" s="8" t="s">
        <v>36</v>
      </c>
      <c r="C19" s="9">
        <v>4178</v>
      </c>
      <c r="D19" s="12">
        <f t="shared" si="0"/>
        <v>8356</v>
      </c>
      <c r="E19" s="13"/>
      <c r="F19" s="13"/>
      <c r="G19" s="13"/>
      <c r="H19" s="13"/>
    </row>
    <row r="20" spans="1:8" s="10" customFormat="1" ht="15">
      <c r="A20" s="8" t="s">
        <v>9</v>
      </c>
      <c r="B20" s="8" t="s">
        <v>36</v>
      </c>
      <c r="C20" s="9">
        <v>250</v>
      </c>
      <c r="D20" s="12">
        <f t="shared" si="0"/>
        <v>500</v>
      </c>
      <c r="E20" s="13"/>
      <c r="F20" s="13"/>
      <c r="G20" s="13"/>
      <c r="H20" s="13"/>
    </row>
    <row r="21" spans="1:8" s="10" customFormat="1" ht="15">
      <c r="A21" s="8" t="s">
        <v>10</v>
      </c>
      <c r="B21" s="8" t="s">
        <v>36</v>
      </c>
      <c r="C21" s="9">
        <v>134</v>
      </c>
      <c r="D21" s="12">
        <f t="shared" si="0"/>
        <v>268</v>
      </c>
      <c r="E21" s="13"/>
      <c r="F21" s="13"/>
      <c r="G21" s="13"/>
      <c r="H21" s="13"/>
    </row>
    <row r="22" spans="1:8" s="10" customFormat="1" ht="15">
      <c r="A22" s="8" t="s">
        <v>29</v>
      </c>
      <c r="B22" s="8" t="s">
        <v>36</v>
      </c>
      <c r="C22" s="9">
        <v>960</v>
      </c>
      <c r="D22" s="12">
        <f t="shared" si="0"/>
        <v>1920</v>
      </c>
      <c r="E22" s="13"/>
      <c r="F22" s="13"/>
      <c r="G22" s="13"/>
      <c r="H22" s="13"/>
    </row>
    <row r="23" spans="1:8" s="10" customFormat="1" ht="15">
      <c r="A23" s="8" t="s">
        <v>23</v>
      </c>
      <c r="B23" s="8" t="s">
        <v>36</v>
      </c>
      <c r="C23" s="9">
        <v>3058</v>
      </c>
      <c r="D23" s="12">
        <f t="shared" si="0"/>
        <v>6116</v>
      </c>
      <c r="E23" s="13"/>
      <c r="F23" s="13"/>
      <c r="G23" s="13"/>
      <c r="H23" s="13"/>
    </row>
    <row r="24" spans="1:8" s="10" customFormat="1" ht="15">
      <c r="A24" s="8" t="s">
        <v>22</v>
      </c>
      <c r="B24" s="8" t="s">
        <v>36</v>
      </c>
      <c r="C24" s="9">
        <v>3844</v>
      </c>
      <c r="D24" s="12">
        <f t="shared" si="0"/>
        <v>7688</v>
      </c>
      <c r="E24" s="13"/>
      <c r="F24" s="13"/>
      <c r="G24" s="13"/>
      <c r="H24" s="13"/>
    </row>
    <row r="25" spans="1:8" s="10" customFormat="1" ht="15">
      <c r="A25" s="8" t="s">
        <v>42</v>
      </c>
      <c r="B25" s="8" t="s">
        <v>36</v>
      </c>
      <c r="C25" s="9">
        <v>20</v>
      </c>
      <c r="D25" s="12">
        <f t="shared" si="0"/>
        <v>40</v>
      </c>
      <c r="E25" s="13"/>
      <c r="F25" s="13"/>
      <c r="G25" s="13"/>
      <c r="H25" s="13"/>
    </row>
    <row r="26" spans="1:8" s="10" customFormat="1" ht="15">
      <c r="A26" s="8" t="s">
        <v>11</v>
      </c>
      <c r="B26" s="8" t="s">
        <v>36</v>
      </c>
      <c r="C26" s="9">
        <v>164</v>
      </c>
      <c r="D26" s="12">
        <f t="shared" si="0"/>
        <v>328</v>
      </c>
      <c r="E26" s="13"/>
      <c r="F26" s="13"/>
      <c r="G26" s="13"/>
      <c r="H26" s="13"/>
    </row>
    <row r="27" spans="1:8" s="10" customFormat="1" ht="15">
      <c r="A27" s="8" t="s">
        <v>14</v>
      </c>
      <c r="B27" s="8" t="s">
        <v>36</v>
      </c>
      <c r="C27" s="9">
        <v>74</v>
      </c>
      <c r="D27" s="12">
        <f t="shared" si="0"/>
        <v>148</v>
      </c>
      <c r="E27" s="13"/>
      <c r="F27" s="13"/>
      <c r="G27" s="13"/>
      <c r="H27" s="13"/>
    </row>
    <row r="28" spans="1:8" s="10" customFormat="1" ht="15">
      <c r="A28" s="8" t="s">
        <v>12</v>
      </c>
      <c r="B28" s="8" t="s">
        <v>36</v>
      </c>
      <c r="C28" s="9">
        <v>144</v>
      </c>
      <c r="D28" s="12">
        <f t="shared" si="0"/>
        <v>288</v>
      </c>
      <c r="E28" s="13"/>
      <c r="F28" s="13"/>
      <c r="G28" s="13"/>
      <c r="H28" s="13"/>
    </row>
    <row r="29" spans="1:8" s="10" customFormat="1" ht="15">
      <c r="A29" s="8" t="s">
        <v>13</v>
      </c>
      <c r="B29" s="8" t="s">
        <v>36</v>
      </c>
      <c r="C29" s="9">
        <v>44</v>
      </c>
      <c r="D29" s="12">
        <f t="shared" si="0"/>
        <v>88</v>
      </c>
      <c r="E29" s="13"/>
      <c r="F29" s="13"/>
      <c r="G29" s="13"/>
      <c r="H29" s="13"/>
    </row>
    <row r="30" spans="1:8" s="10" customFormat="1" ht="15">
      <c r="A30" s="8" t="s">
        <v>24</v>
      </c>
      <c r="B30" s="8" t="s">
        <v>36</v>
      </c>
      <c r="C30" s="9">
        <v>50</v>
      </c>
      <c r="D30" s="12">
        <f t="shared" si="0"/>
        <v>100</v>
      </c>
      <c r="E30" s="13"/>
      <c r="F30" s="13"/>
      <c r="G30" s="13"/>
      <c r="H30" s="13"/>
    </row>
    <row r="31" spans="1:8" s="10" customFormat="1" ht="15">
      <c r="A31" s="8" t="s">
        <v>16</v>
      </c>
      <c r="B31" s="8" t="s">
        <v>36</v>
      </c>
      <c r="C31" s="9">
        <v>8</v>
      </c>
      <c r="D31" s="12">
        <f t="shared" si="0"/>
        <v>16</v>
      </c>
      <c r="E31" s="13"/>
      <c r="F31" s="13"/>
      <c r="G31" s="13"/>
      <c r="H31" s="13"/>
    </row>
    <row r="32" spans="1:8" s="10" customFormat="1" ht="15">
      <c r="A32" s="8" t="s">
        <v>30</v>
      </c>
      <c r="B32" s="8" t="s">
        <v>35</v>
      </c>
      <c r="C32" s="9">
        <v>40</v>
      </c>
      <c r="D32" s="12">
        <f t="shared" si="0"/>
        <v>80</v>
      </c>
      <c r="E32" s="13"/>
      <c r="F32" s="13"/>
      <c r="G32" s="13"/>
      <c r="H32" s="13"/>
    </row>
    <row r="33" spans="1:8" s="10" customFormat="1" ht="15">
      <c r="A33" s="8" t="s">
        <v>43</v>
      </c>
      <c r="B33" s="8" t="s">
        <v>33</v>
      </c>
      <c r="C33" s="9">
        <v>4388</v>
      </c>
      <c r="D33" s="12">
        <f t="shared" si="0"/>
        <v>8776</v>
      </c>
      <c r="E33" s="13"/>
      <c r="F33" s="13"/>
      <c r="G33" s="13"/>
      <c r="H33" s="13"/>
    </row>
    <row r="34" spans="1:8" s="10" customFormat="1" ht="15">
      <c r="A34" s="8" t="s">
        <v>27</v>
      </c>
      <c r="B34" s="8" t="s">
        <v>35</v>
      </c>
      <c r="C34" s="9">
        <v>6</v>
      </c>
      <c r="D34" s="12">
        <f t="shared" si="0"/>
        <v>12</v>
      </c>
      <c r="E34" s="13"/>
      <c r="F34" s="13"/>
      <c r="G34" s="13"/>
      <c r="H34" s="13"/>
    </row>
    <row r="35" spans="1:8" s="10" customFormat="1" ht="15">
      <c r="A35" s="8" t="s">
        <v>25</v>
      </c>
      <c r="B35" s="8" t="s">
        <v>35</v>
      </c>
      <c r="C35" s="9">
        <v>992</v>
      </c>
      <c r="D35" s="12">
        <f t="shared" si="0"/>
        <v>1984</v>
      </c>
      <c r="E35" s="13"/>
      <c r="F35" s="13"/>
      <c r="G35" s="13"/>
      <c r="H35" s="13"/>
    </row>
    <row r="36" spans="1:8" s="10" customFormat="1" ht="15">
      <c r="A36" s="8" t="s">
        <v>26</v>
      </c>
      <c r="B36" s="8" t="s">
        <v>32</v>
      </c>
      <c r="C36" s="9">
        <v>656</v>
      </c>
      <c r="D36" s="12">
        <f t="shared" si="0"/>
        <v>1312</v>
      </c>
      <c r="E36" s="13"/>
      <c r="F36" s="13"/>
      <c r="G36" s="13"/>
      <c r="H36" s="13"/>
    </row>
    <row r="37" spans="1:8" s="10" customFormat="1" ht="15">
      <c r="A37" s="8" t="s">
        <v>15</v>
      </c>
      <c r="B37" s="8" t="s">
        <v>35</v>
      </c>
      <c r="C37" s="9">
        <v>54</v>
      </c>
      <c r="D37" s="12">
        <f t="shared" si="0"/>
        <v>108</v>
      </c>
      <c r="E37" s="13"/>
      <c r="F37" s="13"/>
      <c r="G37" s="13"/>
      <c r="H37" s="13"/>
    </row>
    <row r="38" spans="1:8" s="10" customFormat="1" ht="16.5" customHeight="1">
      <c r="A38" s="8" t="s">
        <v>17</v>
      </c>
      <c r="B38" s="8" t="s">
        <v>35</v>
      </c>
      <c r="C38" s="9">
        <v>1270</v>
      </c>
      <c r="D38" s="12">
        <f t="shared" si="0"/>
        <v>2540</v>
      </c>
      <c r="E38" s="13"/>
      <c r="F38" s="13"/>
      <c r="G38" s="13"/>
      <c r="H38" s="13"/>
    </row>
    <row r="39" spans="1:8" s="10" customFormat="1" ht="17.25">
      <c r="A39" s="8" t="s">
        <v>18</v>
      </c>
      <c r="B39" s="8" t="s">
        <v>35</v>
      </c>
      <c r="C39" s="9">
        <v>1006</v>
      </c>
      <c r="D39" s="12">
        <f t="shared" si="0"/>
        <v>2012</v>
      </c>
      <c r="E39" s="13"/>
      <c r="F39" s="13"/>
      <c r="G39" s="13"/>
      <c r="H39" s="13"/>
    </row>
    <row r="40" spans="1:8" ht="15">
      <c r="A40" s="4" t="s">
        <v>50</v>
      </c>
      <c r="B40" s="4"/>
      <c r="C40" s="15">
        <f>SUM(C4:C39)</f>
        <v>95374</v>
      </c>
      <c r="D40" s="15">
        <f>SUM(D4:D39)</f>
        <v>190748</v>
      </c>
      <c r="E40" s="7" t="s">
        <v>49</v>
      </c>
      <c r="F40" s="4"/>
      <c r="G40" s="4"/>
      <c r="H40" s="4"/>
    </row>
  </sheetData>
  <mergeCells count="1">
    <mergeCell ref="A3:B3"/>
  </mergeCells>
  <printOptions/>
  <pageMargins left="0.7" right="0.7" top="0.787401575" bottom="0.7874015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2019-06-10T13:43:20Z</dcterms:modified>
  <cp:category/>
  <cp:version/>
  <cp:contentType/>
  <cp:contentStatus/>
</cp:coreProperties>
</file>