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9690" windowHeight="2670" activeTab="0"/>
  </bookViews>
  <sheets>
    <sheet name="alternativa 2019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<sst xmlns="http://schemas.openxmlformats.org/spreadsheetml/2006/main" count="90" uniqueCount="41">
  <si>
    <t>Typ tiskárny</t>
  </si>
  <si>
    <t>Typ toneru</t>
  </si>
  <si>
    <t>Celkem bez DPH</t>
  </si>
  <si>
    <t>celkem</t>
  </si>
  <si>
    <t>CE 400X black</t>
  </si>
  <si>
    <t>CE 402A yellow</t>
  </si>
  <si>
    <t>CE 403A magenta</t>
  </si>
  <si>
    <t>HP</t>
  </si>
  <si>
    <t>Kyocera</t>
  </si>
  <si>
    <t>TK - 1140</t>
  </si>
  <si>
    <t>TK - 170</t>
  </si>
  <si>
    <t>Ricoh</t>
  </si>
  <si>
    <t>SP 4500E</t>
  </si>
  <si>
    <t>CE 401A cyan</t>
  </si>
  <si>
    <t>CE 278A</t>
  </si>
  <si>
    <t>CF 280X</t>
  </si>
  <si>
    <t>CE 505x</t>
  </si>
  <si>
    <t>Q 2612A</t>
  </si>
  <si>
    <t>Q 5949X</t>
  </si>
  <si>
    <t>Q 7553X</t>
  </si>
  <si>
    <t>Canon</t>
  </si>
  <si>
    <t>C-EXV 11</t>
  </si>
  <si>
    <t>C-EXV 22</t>
  </si>
  <si>
    <t>C-EXV 29 Black</t>
  </si>
  <si>
    <t>C-EXV 29 Cyan</t>
  </si>
  <si>
    <t>C-EXV 29 Magenta</t>
  </si>
  <si>
    <t>C-EXV 29 Yellow</t>
  </si>
  <si>
    <t>C-EXV 34 Black</t>
  </si>
  <si>
    <t>C-EXV 34 Cyan</t>
  </si>
  <si>
    <t>C-EXV 34 Magenta</t>
  </si>
  <si>
    <t>C-EXV 34 Yellow</t>
  </si>
  <si>
    <t>C-EXV 39</t>
  </si>
  <si>
    <t>Předpokládaný odběr ks</t>
  </si>
  <si>
    <t>Cena bez DPH za ks</t>
  </si>
  <si>
    <t>Cena včetně DPH za ks</t>
  </si>
  <si>
    <t>Celkem včetně DPH</t>
  </si>
  <si>
    <t>MJ</t>
  </si>
  <si>
    <t>ks</t>
  </si>
  <si>
    <t>=Doplní uchazeč=</t>
  </si>
  <si>
    <t>Pokyny pro uchazeče:
1) Uchazeč cenovou tabulku vyplní a cenu vypočte pouze v buňkách označených zadavatelem textem =Doplní uchazeč= 
2) V případě podání nulové nabídkové ceny, na kteroukoliv část veřejné zakázky, se bude jednat o nabídku nepřijatelnou a bude pro rozpor se zadávacími podmínkami vyřazena. 
3) Jako součást své nabídky uchazeč předloží cenovou tabulku řádně vyplněnou a osobou oprávněnou jednat jménem nebo za uchazeče podepsanou. 
4) Uchazeč není oprávněn jakkoli měnit výpočtová schémata v této cenové tabulce.
5) Cenu uvede uchazeč za 1 kus, vč. dopravy do sídla zadavatele Škroupova 18, Plzeň, jedná se o cenu konečnou.</t>
  </si>
  <si>
    <r>
      <t xml:space="preserve">Veřejná zakázka malého rozsahu s názvem „Alternativní  tonery pro potřebu KÚPK“
</t>
    </r>
    <r>
      <rPr>
        <b/>
        <sz val="12"/>
        <color theme="1"/>
        <rFont val="Calibri"/>
        <family val="2"/>
        <scheme val="minor"/>
      </rPr>
      <t xml:space="preserve">Příloha č. 1 výzvy - Tabulka pro zpracování nabídkové ceny
Tabulka specifikující poptávané položky a stanovující předpokládaný odběr pro stanovení cenové nabídky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</si>
</sst>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ck"/>
      <right/>
      <top/>
      <bottom style="thick"/>
    </border>
    <border>
      <left/>
      <right style="thin"/>
      <top/>
      <bottom style="thick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0" xfId="0" applyBorder="1"/>
    <xf numFmtId="0" fontId="2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" fontId="2" fillId="2" borderId="5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43" fontId="0" fillId="3" borderId="1" xfId="0" applyNumberFormat="1" applyFill="1" applyBorder="1" applyAlignment="1" applyProtection="1">
      <alignment horizontal="center" vertical="center"/>
      <protection locked="0"/>
    </xf>
    <xf numFmtId="4" fontId="0" fillId="0" borderId="1" xfId="0" applyNumberFormat="1" applyBorder="1" applyProtection="1">
      <protection hidden="1"/>
    </xf>
    <xf numFmtId="4" fontId="0" fillId="0" borderId="8" xfId="0" applyNumberFormat="1" applyBorder="1" applyProtection="1">
      <protection hidden="1"/>
    </xf>
    <xf numFmtId="0" fontId="3" fillId="4" borderId="1" xfId="0" applyFont="1" applyFill="1" applyBorder="1"/>
    <xf numFmtId="4" fontId="0" fillId="0" borderId="1" xfId="0" applyNumberFormat="1" applyBorder="1" applyProtection="1">
      <protection locked="0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tabSelected="1" workbookViewId="0" topLeftCell="A1">
      <selection activeCell="A2" sqref="A2:H2"/>
    </sheetView>
  </sheetViews>
  <sheetFormatPr defaultColWidth="9.140625" defaultRowHeight="15"/>
  <cols>
    <col min="1" max="1" width="8.28125" style="0" customWidth="1"/>
    <col min="2" max="2" width="16.7109375" style="0" customWidth="1"/>
    <col min="3" max="3" width="5.28125" style="0" customWidth="1"/>
    <col min="4" max="4" width="14.7109375" style="0" customWidth="1"/>
    <col min="5" max="5" width="17.57421875" style="0" customWidth="1"/>
    <col min="6" max="6" width="17.00390625" style="0" customWidth="1"/>
    <col min="7" max="7" width="13.28125" style="0" customWidth="1"/>
    <col min="8" max="8" width="14.28125" style="0" customWidth="1"/>
    <col min="11" max="11" width="15.7109375" style="0" customWidth="1"/>
    <col min="12" max="12" width="21.28125" style="0" customWidth="1"/>
    <col min="13" max="13" width="11.00390625" style="0" customWidth="1"/>
    <col min="14" max="14" width="15.00390625" style="0" customWidth="1"/>
    <col min="15" max="15" width="10.57421875" style="0" customWidth="1"/>
    <col min="16" max="16" width="11.28125" style="0" customWidth="1"/>
    <col min="17" max="17" width="12.140625" style="0" customWidth="1"/>
  </cols>
  <sheetData>
    <row r="1" ht="5.25" customHeight="1"/>
    <row r="2" spans="1:8" ht="58.5" customHeight="1">
      <c r="A2" s="21" t="s">
        <v>40</v>
      </c>
      <c r="B2" s="21"/>
      <c r="C2" s="21"/>
      <c r="D2" s="21"/>
      <c r="E2" s="21"/>
      <c r="F2" s="21"/>
      <c r="G2" s="21"/>
      <c r="H2" s="21"/>
    </row>
    <row r="3" spans="1:8" ht="129" customHeight="1" thickBot="1">
      <c r="A3" s="20" t="s">
        <v>39</v>
      </c>
      <c r="B3" s="20"/>
      <c r="C3" s="20"/>
      <c r="D3" s="20"/>
      <c r="E3" s="20"/>
      <c r="F3" s="20"/>
      <c r="G3" s="20"/>
      <c r="H3" s="20"/>
    </row>
    <row r="4" spans="1:8" ht="30">
      <c r="A4" s="12" t="s">
        <v>0</v>
      </c>
      <c r="B4" s="8" t="s">
        <v>1</v>
      </c>
      <c r="C4" s="8" t="s">
        <v>36</v>
      </c>
      <c r="D4" s="6" t="s">
        <v>32</v>
      </c>
      <c r="E4" s="6" t="s">
        <v>33</v>
      </c>
      <c r="F4" s="6" t="s">
        <v>34</v>
      </c>
      <c r="G4" s="6" t="s">
        <v>2</v>
      </c>
      <c r="H4" s="7" t="s">
        <v>35</v>
      </c>
    </row>
    <row r="5" spans="1:8" ht="15">
      <c r="A5" s="3" t="s">
        <v>7</v>
      </c>
      <c r="B5" s="1" t="s">
        <v>4</v>
      </c>
      <c r="C5" s="11" t="s">
        <v>37</v>
      </c>
      <c r="D5" s="2">
        <v>12</v>
      </c>
      <c r="E5" s="13" t="s">
        <v>38</v>
      </c>
      <c r="F5" s="14" t="e">
        <f>E5*1.21</f>
        <v>#VALUE!</v>
      </c>
      <c r="G5" s="14" t="e">
        <f>E5*D5</f>
        <v>#VALUE!</v>
      </c>
      <c r="H5" s="15" t="e">
        <f>F5*D5</f>
        <v>#VALUE!</v>
      </c>
    </row>
    <row r="6" spans="1:8" ht="15">
      <c r="A6" s="3"/>
      <c r="B6" s="1" t="s">
        <v>13</v>
      </c>
      <c r="C6" s="11" t="s">
        <v>37</v>
      </c>
      <c r="D6" s="2">
        <v>12</v>
      </c>
      <c r="E6" s="13" t="s">
        <v>38</v>
      </c>
      <c r="F6" s="14" t="e">
        <f>E6*1.21</f>
        <v>#VALUE!</v>
      </c>
      <c r="G6" s="14" t="e">
        <f>E6*D6</f>
        <v>#VALUE!</v>
      </c>
      <c r="H6" s="15" t="e">
        <f>F6*D6</f>
        <v>#VALUE!</v>
      </c>
    </row>
    <row r="7" spans="1:8" ht="15">
      <c r="A7" s="3"/>
      <c r="B7" s="1" t="s">
        <v>5</v>
      </c>
      <c r="C7" s="11" t="s">
        <v>37</v>
      </c>
      <c r="D7" s="2">
        <v>12</v>
      </c>
      <c r="E7" s="13" t="s">
        <v>38</v>
      </c>
      <c r="F7" s="14" t="e">
        <f>E7*1.21</f>
        <v>#VALUE!</v>
      </c>
      <c r="G7" s="14" t="e">
        <f>E7*D7</f>
        <v>#VALUE!</v>
      </c>
      <c r="H7" s="15" t="e">
        <f>F7*D7</f>
        <v>#VALUE!</v>
      </c>
    </row>
    <row r="8" spans="1:8" ht="15">
      <c r="A8" s="1"/>
      <c r="B8" s="1" t="s">
        <v>6</v>
      </c>
      <c r="C8" s="11" t="s">
        <v>37</v>
      </c>
      <c r="D8" s="1">
        <v>12</v>
      </c>
      <c r="E8" s="13" t="s">
        <v>38</v>
      </c>
      <c r="F8" s="14" t="e">
        <f>E8*1.21</f>
        <v>#VALUE!</v>
      </c>
      <c r="G8" s="14" t="e">
        <f>E8*D8</f>
        <v>#VALUE!</v>
      </c>
      <c r="H8" s="15" t="e">
        <f>F8*D8</f>
        <v>#VALUE!</v>
      </c>
    </row>
    <row r="9" spans="1:8" ht="15">
      <c r="A9" s="1"/>
      <c r="B9" s="1" t="s">
        <v>16</v>
      </c>
      <c r="C9" s="11" t="s">
        <v>37</v>
      </c>
      <c r="D9" s="1">
        <v>116</v>
      </c>
      <c r="E9" s="13" t="s">
        <v>38</v>
      </c>
      <c r="F9" s="14" t="e">
        <f aca="true" t="shared" si="0" ref="F9:F14">E9*1.21</f>
        <v>#VALUE!</v>
      </c>
      <c r="G9" s="14" t="e">
        <f aca="true" t="shared" si="1" ref="G9:G14">E9*D9</f>
        <v>#VALUE!</v>
      </c>
      <c r="H9" s="15" t="e">
        <f aca="true" t="shared" si="2" ref="H9:H14">F9*D9</f>
        <v>#VALUE!</v>
      </c>
    </row>
    <row r="10" spans="1:8" ht="15">
      <c r="A10" s="1"/>
      <c r="B10" s="1" t="s">
        <v>14</v>
      </c>
      <c r="C10" s="11" t="s">
        <v>37</v>
      </c>
      <c r="D10" s="1">
        <v>28</v>
      </c>
      <c r="E10" s="13" t="s">
        <v>38</v>
      </c>
      <c r="F10" s="14" t="e">
        <f t="shared" si="0"/>
        <v>#VALUE!</v>
      </c>
      <c r="G10" s="14" t="e">
        <f t="shared" si="1"/>
        <v>#VALUE!</v>
      </c>
      <c r="H10" s="15" t="e">
        <f t="shared" si="2"/>
        <v>#VALUE!</v>
      </c>
    </row>
    <row r="11" spans="1:8" ht="15">
      <c r="A11" s="3"/>
      <c r="B11" s="1" t="s">
        <v>15</v>
      </c>
      <c r="C11" s="11" t="s">
        <v>37</v>
      </c>
      <c r="D11" s="1">
        <v>40</v>
      </c>
      <c r="E11" s="13" t="s">
        <v>38</v>
      </c>
      <c r="F11" s="14" t="e">
        <f t="shared" si="0"/>
        <v>#VALUE!</v>
      </c>
      <c r="G11" s="14" t="e">
        <f t="shared" si="1"/>
        <v>#VALUE!</v>
      </c>
      <c r="H11" s="15" t="e">
        <f t="shared" si="2"/>
        <v>#VALUE!</v>
      </c>
    </row>
    <row r="12" spans="1:8" ht="15">
      <c r="A12" s="3"/>
      <c r="B12" s="1" t="s">
        <v>17</v>
      </c>
      <c r="C12" s="11" t="s">
        <v>37</v>
      </c>
      <c r="D12" s="1">
        <v>8</v>
      </c>
      <c r="E12" s="13" t="s">
        <v>38</v>
      </c>
      <c r="F12" s="14" t="e">
        <f t="shared" si="0"/>
        <v>#VALUE!</v>
      </c>
      <c r="G12" s="14" t="e">
        <f t="shared" si="1"/>
        <v>#VALUE!</v>
      </c>
      <c r="H12" s="15" t="e">
        <f t="shared" si="2"/>
        <v>#VALUE!</v>
      </c>
    </row>
    <row r="13" spans="1:8" ht="15">
      <c r="A13" s="3"/>
      <c r="B13" s="1" t="s">
        <v>18</v>
      </c>
      <c r="C13" s="11" t="s">
        <v>37</v>
      </c>
      <c r="D13" s="1">
        <v>152</v>
      </c>
      <c r="E13" s="13" t="s">
        <v>38</v>
      </c>
      <c r="F13" s="14" t="e">
        <f t="shared" si="0"/>
        <v>#VALUE!</v>
      </c>
      <c r="G13" s="14" t="e">
        <f t="shared" si="1"/>
        <v>#VALUE!</v>
      </c>
      <c r="H13" s="15" t="e">
        <f t="shared" si="2"/>
        <v>#VALUE!</v>
      </c>
    </row>
    <row r="14" spans="1:8" ht="15">
      <c r="A14" s="3"/>
      <c r="B14" s="1" t="s">
        <v>19</v>
      </c>
      <c r="C14" s="11" t="s">
        <v>37</v>
      </c>
      <c r="D14" s="1">
        <v>64</v>
      </c>
      <c r="E14" s="13" t="s">
        <v>38</v>
      </c>
      <c r="F14" s="14" t="e">
        <f t="shared" si="0"/>
        <v>#VALUE!</v>
      </c>
      <c r="G14" s="14" t="e">
        <f t="shared" si="1"/>
        <v>#VALUE!</v>
      </c>
      <c r="H14" s="15" t="e">
        <f t="shared" si="2"/>
        <v>#VALUE!</v>
      </c>
    </row>
    <row r="15" spans="1:8" ht="15">
      <c r="A15" s="3"/>
      <c r="B15" s="1"/>
      <c r="C15" s="11" t="s">
        <v>37</v>
      </c>
      <c r="D15" s="1"/>
      <c r="E15" s="17"/>
      <c r="F15" s="14"/>
      <c r="G15" s="14"/>
      <c r="H15" s="15"/>
    </row>
    <row r="16" spans="1:10" ht="15">
      <c r="A16" s="3" t="s">
        <v>8</v>
      </c>
      <c r="B16" s="1" t="s">
        <v>9</v>
      </c>
      <c r="C16" s="11" t="s">
        <v>37</v>
      </c>
      <c r="D16" s="2">
        <v>20</v>
      </c>
      <c r="E16" s="13" t="s">
        <v>38</v>
      </c>
      <c r="F16" s="14" t="e">
        <f>E16*1.21</f>
        <v>#VALUE!</v>
      </c>
      <c r="G16" s="14" t="e">
        <f>E16*D16</f>
        <v>#VALUE!</v>
      </c>
      <c r="H16" s="15" t="e">
        <f>F16*D16</f>
        <v>#VALUE!</v>
      </c>
      <c r="I16" s="4"/>
      <c r="J16" s="4"/>
    </row>
    <row r="17" spans="1:10" ht="15">
      <c r="A17" s="3"/>
      <c r="B17" s="1" t="s">
        <v>10</v>
      </c>
      <c r="C17" s="11" t="s">
        <v>37</v>
      </c>
      <c r="D17" s="16">
        <v>35</v>
      </c>
      <c r="E17" s="13" t="s">
        <v>38</v>
      </c>
      <c r="F17" s="14" t="e">
        <f>E17*1.21</f>
        <v>#VALUE!</v>
      </c>
      <c r="G17" s="14" t="e">
        <f>E17*D17</f>
        <v>#VALUE!</v>
      </c>
      <c r="H17" s="15" t="e">
        <f>F17*D17</f>
        <v>#VALUE!</v>
      </c>
      <c r="I17" s="4"/>
      <c r="J17" s="4"/>
    </row>
    <row r="18" spans="1:10" ht="15">
      <c r="A18" s="3"/>
      <c r="B18" s="1"/>
      <c r="C18" s="11" t="s">
        <v>37</v>
      </c>
      <c r="D18" s="2"/>
      <c r="E18" s="17"/>
      <c r="F18" s="14"/>
      <c r="G18" s="14"/>
      <c r="H18" s="15"/>
      <c r="I18" s="4"/>
      <c r="J18" s="4"/>
    </row>
    <row r="19" spans="1:10" ht="15">
      <c r="A19" s="1" t="s">
        <v>11</v>
      </c>
      <c r="B19" s="1" t="s">
        <v>12</v>
      </c>
      <c r="C19" s="11" t="s">
        <v>37</v>
      </c>
      <c r="D19" s="2">
        <v>60</v>
      </c>
      <c r="E19" s="13" t="s">
        <v>38</v>
      </c>
      <c r="F19" s="14" t="e">
        <f>E19*1.21</f>
        <v>#VALUE!</v>
      </c>
      <c r="G19" s="14" t="e">
        <f>E19*D19</f>
        <v>#VALUE!</v>
      </c>
      <c r="H19" s="14" t="e">
        <f>F19*D19</f>
        <v>#VALUE!</v>
      </c>
      <c r="I19" s="4"/>
      <c r="J19" s="4"/>
    </row>
    <row r="20" spans="1:10" ht="15">
      <c r="A20" s="1"/>
      <c r="B20" s="1"/>
      <c r="C20" s="11" t="s">
        <v>37</v>
      </c>
      <c r="D20" s="2"/>
      <c r="E20" s="17"/>
      <c r="F20" s="14"/>
      <c r="G20" s="14"/>
      <c r="H20" s="14"/>
      <c r="I20" s="4"/>
      <c r="J20" s="4"/>
    </row>
    <row r="21" spans="1:10" ht="15">
      <c r="A21" s="1" t="s">
        <v>20</v>
      </c>
      <c r="B21" s="1" t="s">
        <v>21</v>
      </c>
      <c r="C21" s="11" t="s">
        <v>37</v>
      </c>
      <c r="D21" s="2">
        <v>12</v>
      </c>
      <c r="E21" s="13" t="s">
        <v>38</v>
      </c>
      <c r="F21" s="14" t="e">
        <f>E21*1.21</f>
        <v>#VALUE!</v>
      </c>
      <c r="G21" s="14" t="e">
        <f aca="true" t="shared" si="3" ref="G21:G31">E21*D21</f>
        <v>#VALUE!</v>
      </c>
      <c r="H21" s="15" t="e">
        <f aca="true" t="shared" si="4" ref="H21:H31">F21*D21</f>
        <v>#VALUE!</v>
      </c>
      <c r="I21" s="4"/>
      <c r="J21" s="4"/>
    </row>
    <row r="22" spans="1:10" ht="15">
      <c r="A22" s="1"/>
      <c r="B22" s="1" t="s">
        <v>22</v>
      </c>
      <c r="C22" s="11" t="s">
        <v>37</v>
      </c>
      <c r="D22" s="2">
        <v>3</v>
      </c>
      <c r="E22" s="13" t="s">
        <v>38</v>
      </c>
      <c r="F22" s="14" t="e">
        <f aca="true" t="shared" si="5" ref="F22:F31">E22*1.21</f>
        <v>#VALUE!</v>
      </c>
      <c r="G22" s="14" t="e">
        <f t="shared" si="3"/>
        <v>#VALUE!</v>
      </c>
      <c r="H22" s="15" t="e">
        <f t="shared" si="4"/>
        <v>#VALUE!</v>
      </c>
      <c r="I22" s="4"/>
      <c r="J22" s="4"/>
    </row>
    <row r="23" spans="1:10" ht="15">
      <c r="A23" s="1"/>
      <c r="B23" s="1" t="s">
        <v>23</v>
      </c>
      <c r="C23" s="11" t="s">
        <v>37</v>
      </c>
      <c r="D23" s="2">
        <v>9</v>
      </c>
      <c r="E23" s="13" t="s">
        <v>38</v>
      </c>
      <c r="F23" s="14" t="e">
        <f t="shared" si="5"/>
        <v>#VALUE!</v>
      </c>
      <c r="G23" s="14" t="e">
        <f t="shared" si="3"/>
        <v>#VALUE!</v>
      </c>
      <c r="H23" s="15" t="e">
        <f t="shared" si="4"/>
        <v>#VALUE!</v>
      </c>
      <c r="I23" s="4"/>
      <c r="J23" s="4"/>
    </row>
    <row r="24" spans="1:10" ht="15">
      <c r="A24" s="1"/>
      <c r="B24" s="1" t="s">
        <v>24</v>
      </c>
      <c r="C24" s="11" t="s">
        <v>37</v>
      </c>
      <c r="D24" s="2">
        <v>9</v>
      </c>
      <c r="E24" s="13" t="s">
        <v>38</v>
      </c>
      <c r="F24" s="14" t="e">
        <f t="shared" si="5"/>
        <v>#VALUE!</v>
      </c>
      <c r="G24" s="14" t="e">
        <f t="shared" si="3"/>
        <v>#VALUE!</v>
      </c>
      <c r="H24" s="15" t="e">
        <f t="shared" si="4"/>
        <v>#VALUE!</v>
      </c>
      <c r="I24" s="4"/>
      <c r="J24" s="4"/>
    </row>
    <row r="25" spans="1:10" ht="15">
      <c r="A25" s="1"/>
      <c r="B25" s="1" t="s">
        <v>25</v>
      </c>
      <c r="C25" s="11" t="s">
        <v>37</v>
      </c>
      <c r="D25" s="2">
        <v>9</v>
      </c>
      <c r="E25" s="13" t="s">
        <v>38</v>
      </c>
      <c r="F25" s="14" t="e">
        <f t="shared" si="5"/>
        <v>#VALUE!</v>
      </c>
      <c r="G25" s="14" t="e">
        <f t="shared" si="3"/>
        <v>#VALUE!</v>
      </c>
      <c r="H25" s="15" t="e">
        <f t="shared" si="4"/>
        <v>#VALUE!</v>
      </c>
      <c r="I25" s="4"/>
      <c r="J25" s="4"/>
    </row>
    <row r="26" spans="1:10" ht="15">
      <c r="A26" s="1"/>
      <c r="B26" s="1" t="s">
        <v>26</v>
      </c>
      <c r="C26" s="11" t="s">
        <v>37</v>
      </c>
      <c r="D26" s="2">
        <v>9</v>
      </c>
      <c r="E26" s="13" t="s">
        <v>38</v>
      </c>
      <c r="F26" s="14" t="e">
        <f t="shared" si="5"/>
        <v>#VALUE!</v>
      </c>
      <c r="G26" s="14" t="e">
        <f t="shared" si="3"/>
        <v>#VALUE!</v>
      </c>
      <c r="H26" s="15" t="e">
        <f t="shared" si="4"/>
        <v>#VALUE!</v>
      </c>
      <c r="I26" s="4"/>
      <c r="J26" s="4"/>
    </row>
    <row r="27" spans="1:10" ht="15">
      <c r="A27" s="1"/>
      <c r="B27" s="1" t="s">
        <v>27</v>
      </c>
      <c r="C27" s="11" t="s">
        <v>37</v>
      </c>
      <c r="D27" s="2">
        <v>12</v>
      </c>
      <c r="E27" s="13" t="s">
        <v>38</v>
      </c>
      <c r="F27" s="14" t="e">
        <f t="shared" si="5"/>
        <v>#VALUE!</v>
      </c>
      <c r="G27" s="14" t="e">
        <f t="shared" si="3"/>
        <v>#VALUE!</v>
      </c>
      <c r="H27" s="15" t="e">
        <f t="shared" si="4"/>
        <v>#VALUE!</v>
      </c>
      <c r="I27" s="4"/>
      <c r="J27" s="4"/>
    </row>
    <row r="28" spans="1:10" ht="15">
      <c r="A28" s="1"/>
      <c r="B28" s="1" t="s">
        <v>28</v>
      </c>
      <c r="C28" s="11" t="s">
        <v>37</v>
      </c>
      <c r="D28" s="2">
        <v>12</v>
      </c>
      <c r="E28" s="13" t="s">
        <v>38</v>
      </c>
      <c r="F28" s="14" t="e">
        <f t="shared" si="5"/>
        <v>#VALUE!</v>
      </c>
      <c r="G28" s="14" t="e">
        <f t="shared" si="3"/>
        <v>#VALUE!</v>
      </c>
      <c r="H28" s="15" t="e">
        <f t="shared" si="4"/>
        <v>#VALUE!</v>
      </c>
      <c r="I28" s="4"/>
      <c r="J28" s="4"/>
    </row>
    <row r="29" spans="1:10" ht="15">
      <c r="A29" s="1"/>
      <c r="B29" s="1" t="s">
        <v>29</v>
      </c>
      <c r="C29" s="11" t="s">
        <v>37</v>
      </c>
      <c r="D29" s="2">
        <v>12</v>
      </c>
      <c r="E29" s="13" t="s">
        <v>38</v>
      </c>
      <c r="F29" s="14" t="e">
        <f t="shared" si="5"/>
        <v>#VALUE!</v>
      </c>
      <c r="G29" s="14" t="e">
        <f t="shared" si="3"/>
        <v>#VALUE!</v>
      </c>
      <c r="H29" s="15" t="e">
        <f t="shared" si="4"/>
        <v>#VALUE!</v>
      </c>
      <c r="I29" s="4"/>
      <c r="J29" s="4"/>
    </row>
    <row r="30" spans="1:10" ht="15">
      <c r="A30" s="1"/>
      <c r="B30" s="1" t="s">
        <v>30</v>
      </c>
      <c r="C30" s="11" t="s">
        <v>37</v>
      </c>
      <c r="D30" s="2">
        <v>12</v>
      </c>
      <c r="E30" s="13" t="s">
        <v>38</v>
      </c>
      <c r="F30" s="14" t="e">
        <f t="shared" si="5"/>
        <v>#VALUE!</v>
      </c>
      <c r="G30" s="14" t="e">
        <f t="shared" si="3"/>
        <v>#VALUE!</v>
      </c>
      <c r="H30" s="15" t="e">
        <f t="shared" si="4"/>
        <v>#VALUE!</v>
      </c>
      <c r="I30" s="4"/>
      <c r="J30" s="4"/>
    </row>
    <row r="31" spans="1:10" ht="15">
      <c r="A31" s="1"/>
      <c r="B31" s="1" t="s">
        <v>31</v>
      </c>
      <c r="C31" s="11" t="s">
        <v>37</v>
      </c>
      <c r="D31" s="2">
        <v>33</v>
      </c>
      <c r="E31" s="13" t="s">
        <v>38</v>
      </c>
      <c r="F31" s="14" t="e">
        <f t="shared" si="5"/>
        <v>#VALUE!</v>
      </c>
      <c r="G31" s="14" t="e">
        <f t="shared" si="3"/>
        <v>#VALUE!</v>
      </c>
      <c r="H31" s="15" t="e">
        <f t="shared" si="4"/>
        <v>#VALUE!</v>
      </c>
      <c r="I31" s="4"/>
      <c r="J31" s="4"/>
    </row>
    <row r="32" spans="5:9" ht="15.75" thickBot="1">
      <c r="E32" s="18" t="s">
        <v>3</v>
      </c>
      <c r="F32" s="19"/>
      <c r="G32" s="9" t="e">
        <f>SUM(G5:G31)</f>
        <v>#VALUE!</v>
      </c>
      <c r="H32" s="10" t="e">
        <f>SUM(H5:H31)</f>
        <v>#VALUE!</v>
      </c>
      <c r="I32" s="4"/>
    </row>
    <row r="33" ht="15.75" thickTop="1"/>
    <row r="45" ht="15">
      <c r="J45" s="5"/>
    </row>
    <row r="50" ht="24" customHeight="1"/>
  </sheetData>
  <mergeCells count="3">
    <mergeCell ref="E32:F32"/>
    <mergeCell ref="A3:H3"/>
    <mergeCell ref="A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Petra</dc:creator>
  <cp:keywords/>
  <dc:description/>
  <cp:lastModifiedBy>Kolářová Vladimíra</cp:lastModifiedBy>
  <cp:lastPrinted>2018-11-13T08:12:33Z</cp:lastPrinted>
  <dcterms:created xsi:type="dcterms:W3CDTF">2018-10-17T10:05:41Z</dcterms:created>
  <dcterms:modified xsi:type="dcterms:W3CDTF">2019-02-15T12:53:41Z</dcterms:modified>
  <cp:category/>
  <cp:version/>
  <cp:contentType/>
  <cp:contentStatus/>
</cp:coreProperties>
</file>