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0827"/>
  <workbookPr filterPrivacy="1" defaultThemeVersion="124226"/>
  <bookViews>
    <workbookView xWindow="5295" yWindow="0" windowWidth="20730" windowHeight="11760" activeTab="0"/>
  </bookViews>
  <sheets>
    <sheet name="Cenová tabulka" sheetId="4" r:id="rId1"/>
  </sheets>
  <externalReferences>
    <externalReference r:id="rId4"/>
  </externalReferences>
  <definedNames>
    <definedName name="_Toc514598883" localSheetId="0">'Cenová tabulka'!$A$46</definedName>
    <definedName name="_Toc514598884" localSheetId="0">'Cenová tabulka'!$A$48</definedName>
    <definedName name="sFIX">'[1]Configuration'!$K$3:$K$9</definedName>
    <definedName name="sOutsourcing">'[1]Configuration'!$N$3:$N$4</definedName>
    <definedName name="sResponse">'[1]Configuration'!$H$3:$H$11</definedName>
    <definedName name="sSLA">'[1]Configuration'!$E$3:$E$6</definedName>
    <definedName name="sType">'[1]Configuration'!$A$3:$A$21</definedName>
    <definedName name="SW_HW">'[1]Configuration'!$A$3:$C$21</definedName>
  </definedNames>
  <calcPr calcId="179021"/>
  <extLst/>
</workbook>
</file>

<file path=xl/sharedStrings.xml><?xml version="1.0" encoding="utf-8"?>
<sst xmlns="http://schemas.openxmlformats.org/spreadsheetml/2006/main" count="86" uniqueCount="72">
  <si>
    <t>Počet</t>
  </si>
  <si>
    <t>Nabídková cena
v Kč bez DPH</t>
  </si>
  <si>
    <t>Položky Hardware</t>
  </si>
  <si>
    <t>Položky Software</t>
  </si>
  <si>
    <t>Položka celkem</t>
  </si>
  <si>
    <t>V Kč bez DPH</t>
  </si>
  <si>
    <t>DPH</t>
  </si>
  <si>
    <t>V Kč včetně DPH</t>
  </si>
  <si>
    <t>×</t>
  </si>
  <si>
    <t>Firewall</t>
  </si>
  <si>
    <t xml:space="preserve">Dodávka jednotlivých zařízení a licencí </t>
  </si>
  <si>
    <t>Centrální systém pro ověřování uživatelů</t>
  </si>
  <si>
    <t>Zálohovací SW</t>
  </si>
  <si>
    <t>Serverový operační systém</t>
  </si>
  <si>
    <t>Virtualizační SW</t>
  </si>
  <si>
    <t xml:space="preserve">Páteřní přepínač včetně příslušenství </t>
  </si>
  <si>
    <t>Přístupový přepínač včetně příslušenství</t>
  </si>
  <si>
    <t>NAS</t>
  </si>
  <si>
    <t>Zálohovací server</t>
  </si>
  <si>
    <t>Záložní server</t>
  </si>
  <si>
    <t>UPS</t>
  </si>
  <si>
    <t>Rack</t>
  </si>
  <si>
    <t>Cena služeb technické podpory VÝROBCE (5 let)</t>
  </si>
  <si>
    <t>Nabídková cena celkem</t>
  </si>
  <si>
    <t>Zajištění služeb podpory VÝROBCE software
bez DPH [Kč]</t>
  </si>
  <si>
    <t>Délka záruky (záruční servis) 
[roky]</t>
  </si>
  <si>
    <t>Záruční servis 
bez DPH [Kč]</t>
  </si>
  <si>
    <t>PROHLÁŠENÍ</t>
  </si>
  <si>
    <t>Jako uchazeč o veřejnou zakázku čestně prohlašuji, že:</t>
  </si>
  <si>
    <r>
      <t>,-</t>
    </r>
    <r>
      <rPr>
        <b/>
        <sz val="11"/>
        <color theme="1"/>
        <rFont val="Times New Roman"/>
        <family val="1"/>
      </rPr>
      <t>    </t>
    </r>
    <r>
      <rPr>
        <b/>
        <sz val="11"/>
        <color theme="1"/>
        <rFont val="Calibri"/>
        <family val="2"/>
        <scheme val="minor"/>
      </rPr>
      <t>      - jsem se v plném rozsahu seznámil se zadávacími podmínkami, rozsahem a povahou veřejné zakázky, na kterou podávám nabídku, že jsou mi známy veškeré podmínky nezbytné k její realizaci, před podáním nabídky jsem si vyjasnil všechna sporná ustanovení či nejasnosti a že se zadávacími podmínkami souhlasím   a respektuji je,</t>
    </r>
  </si>
  <si>
    <r>
      <t>´-  </t>
    </r>
    <r>
      <rPr>
        <sz val="11"/>
        <color theme="1"/>
        <rFont val="Times New Roman"/>
        <family val="1"/>
      </rPr>
      <t xml:space="preserve"> </t>
    </r>
    <r>
      <rPr>
        <b/>
        <sz val="11"/>
        <color theme="1"/>
        <rFont val="Calibri"/>
        <family val="2"/>
        <scheme val="minor"/>
      </rPr>
      <t>veškeré údaje, informace, doklady a dokumenty, které jsem uvedl v nabídce, jsou pravdivé a odpovídají skutečnosti,</t>
    </r>
  </si>
  <si>
    <r>
      <t>´-</t>
    </r>
    <r>
      <rPr>
        <sz val="11"/>
        <color theme="1"/>
        <rFont val="Times New Roman"/>
        <family val="1"/>
      </rPr>
      <t> </t>
    </r>
    <r>
      <rPr>
        <b/>
        <sz val="11"/>
        <color theme="1"/>
        <rFont val="Calibri"/>
        <family val="2"/>
        <scheme val="minor"/>
      </rPr>
      <t xml:space="preserve">- přijímám veškeré zadávací, technické, obchodní a platební podmínky včetně návrhu kupní smlouvy stanovené v Zadávací dokumentaci a jejích přílohách, která byla uveřejněna na profilu zadavatele v elektronickém nástroji E-ZAK: </t>
    </r>
    <r>
      <rPr>
        <b/>
        <sz val="11"/>
        <color rgb="FF0070C0"/>
        <rFont val="Calibri"/>
        <family val="2"/>
        <scheme val="minor"/>
      </rPr>
      <t>https://ezak.cnpk.cz/contract_display_6734.html</t>
    </r>
    <r>
      <rPr>
        <b/>
        <sz val="11"/>
        <color theme="1"/>
        <rFont val="Calibri"/>
        <family val="2"/>
        <scheme val="minor"/>
      </rPr>
      <t>,</t>
    </r>
  </si>
  <si>
    <t xml:space="preserve">´-     nabídka podaná na výše uvedenou veřejnou zakázku má </t>
  </si>
  <si>
    <t>´=DOPLNÍ DODAVATEL=</t>
  </si>
  <si>
    <t>Svým podpisem stvrzuji, že výše uvedené údaje o dodavateli a nabídkové ceně jsou správné a závazné.</t>
  </si>
  <si>
    <t>V ....................... dne ...................</t>
  </si>
  <si>
    <t>.....................................................................</t>
  </si>
  <si>
    <t>Podpis oprávněné osoby jednat jménem či za dodavatele</t>
  </si>
  <si>
    <t>titul, jméno, příjmení, funkce</t>
  </si>
  <si>
    <t>Příloha č. 1 ZD</t>
  </si>
  <si>
    <t>KRYCÍ LIST NABÍDKY</t>
  </si>
  <si>
    <t>Název veřejné zakázky:</t>
  </si>
  <si>
    <t xml:space="preserve">„Kybernetická bezpečnost na VOŠ a SPŠE Plzeň - Infrastruktura" </t>
  </si>
  <si>
    <t>Druh zakázky:</t>
  </si>
  <si>
    <t>nadlimitní veřejná zakázka na dodávky zadávaná v otevřeném řízení</t>
  </si>
  <si>
    <t xml:space="preserve">Pozn.: Dodavatelé vyplní ELEKTRONICKY pouze ŽLUTĚ zvýrazněná pole tohoto dokumentu. Ostatní pole jsou uzamčena proti změnám (v případě nutnosti editace není nastaveno heslo pro odemknutí). </t>
  </si>
  <si>
    <t>Celková nabídková cena uvedená v Krycím listě musí být v souladu s nabídkovou cenou uvedenou v Návrhu smlouvy.</t>
  </si>
  <si>
    <t>IDENTIFIKAČNÍ ÚDAJE ZADAVATELE</t>
  </si>
  <si>
    <t>Název:</t>
  </si>
  <si>
    <t>Vyšší odborná škola a Střední průmyslová škola elektrotechnická, Plzeň, Koterovská 85</t>
  </si>
  <si>
    <t>IČO/DIČ:</t>
  </si>
  <si>
    <t>49774301 / CZ49774301</t>
  </si>
  <si>
    <t>Sídlo:</t>
  </si>
  <si>
    <t>Koterovská 828/85, 326 00 Plzeň</t>
  </si>
  <si>
    <t>Statutární zástupce:</t>
  </si>
  <si>
    <t>Ing. Naděžda Mauleová, MBA</t>
  </si>
  <si>
    <t>IDENTIFIKAČNÍ ÚDAJE DODAVATELE</t>
  </si>
  <si>
    <t>Obchodní firma/název/jméno, příjmení:</t>
  </si>
  <si>
    <t>VYPLNÍ DODAVATEL</t>
  </si>
  <si>
    <t>Právní forma (popř. údaj o zápisu v OR):</t>
  </si>
  <si>
    <t>Identifikační číslo:</t>
  </si>
  <si>
    <t>Sídlo/místo podnikání/místo trvalého pobytu:</t>
  </si>
  <si>
    <r>
      <t xml:space="preserve">Oprávněná osoba jednat jménem či za dodavatele </t>
    </r>
    <r>
      <rPr>
        <i/>
        <sz val="10"/>
        <color rgb="FF000000"/>
        <rFont val="Arial"/>
        <family val="2"/>
      </rPr>
      <t>- jméno a příjmení</t>
    </r>
    <r>
      <rPr>
        <b/>
        <i/>
        <sz val="10"/>
        <color rgb="FF000000"/>
        <rFont val="Arial"/>
        <family val="2"/>
      </rPr>
      <t>:</t>
    </r>
  </si>
  <si>
    <t>Funkce:</t>
  </si>
  <si>
    <t>Kontakt (e-mail, tel.):</t>
  </si>
  <si>
    <t>Oprávnění zastupovat (odkaz na OR, popř. na plnou moc):</t>
  </si>
  <si>
    <r>
      <t xml:space="preserve">Kontaktní osoba </t>
    </r>
    <r>
      <rPr>
        <i/>
        <sz val="10"/>
        <color rgb="FF000000"/>
        <rFont val="Arial"/>
        <family val="2"/>
      </rPr>
      <t>(je-li odlišná od oprávněné osoby) - jméno a příjmení</t>
    </r>
    <r>
      <rPr>
        <b/>
        <i/>
        <sz val="10"/>
        <color rgb="FF000000"/>
        <rFont val="Arial"/>
        <family val="2"/>
      </rPr>
      <t>:</t>
    </r>
  </si>
  <si>
    <t>Adresa pro doručování (je-li odlišná od sídla/místa podnikání):</t>
  </si>
  <si>
    <t>Systém pro centrální dohled a správu přepínačů</t>
  </si>
  <si>
    <t>Pavilonový/serverový přepínač včetně příslušenství</t>
  </si>
  <si>
    <t>Monitorovací a logovací systém (SIEM)</t>
  </si>
  <si>
    <t>Diskové úložiště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</si>
</sst>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Kč&quot;"/>
  </numFmts>
  <fonts count="26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Calibri"/>
      <family val="2"/>
      <scheme val="minor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rgb="FF0070C0"/>
      <name val="Calibri"/>
      <family val="2"/>
      <scheme val="minor"/>
    </font>
    <font>
      <b/>
      <sz val="11"/>
      <color rgb="FFFF0000"/>
      <name val="Arial"/>
      <family val="2"/>
    </font>
    <font>
      <b/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FF0000"/>
      <name val="Arial"/>
      <family val="2"/>
    </font>
    <font>
      <sz val="10"/>
      <color theme="1"/>
      <name val="Arial"/>
      <family val="2"/>
    </font>
    <font>
      <b/>
      <i/>
      <sz val="11"/>
      <color theme="1"/>
      <name val="Calibri"/>
      <family val="2"/>
      <scheme val="minor"/>
    </font>
    <font>
      <b/>
      <i/>
      <sz val="10"/>
      <color rgb="FFFF0000"/>
      <name val="Arial"/>
      <family val="2"/>
    </font>
    <font>
      <b/>
      <sz val="3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b/>
      <i/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i/>
      <sz val="10"/>
      <color rgb="FF000000"/>
      <name val="Arial"/>
      <family val="2"/>
    </font>
  </fonts>
  <fills count="10">
    <fill>
      <patternFill/>
    </fill>
    <fill>
      <patternFill patternType="gray125"/>
    </fill>
    <fill>
      <patternFill patternType="solid">
        <fgColor theme="0" tint="-0.14995999634265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</fills>
  <borders count="44">
    <border>
      <left/>
      <right/>
      <top/>
      <bottom/>
      <diagonal/>
    </border>
    <border>
      <left style="thick"/>
      <right/>
      <top/>
      <bottom style="thick"/>
    </border>
    <border>
      <left/>
      <right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/>
      <bottom style="thick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medium"/>
      <right/>
      <top style="thin"/>
      <bottom style="medium"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/>
    </border>
    <border>
      <left/>
      <right style="thick"/>
      <top/>
      <bottom/>
    </border>
    <border>
      <left style="thin"/>
      <right style="thick"/>
      <top style="thick"/>
      <bottom style="thick"/>
    </border>
    <border>
      <left style="thick"/>
      <right style="thick"/>
      <top style="thick"/>
      <bottom style="thick"/>
    </border>
    <border>
      <left style="thick"/>
      <right/>
      <top style="thick"/>
      <bottom style="thin"/>
    </border>
    <border>
      <left/>
      <right style="thin"/>
      <top style="thick"/>
      <bottom style="thin"/>
    </border>
    <border>
      <left style="thin"/>
      <right/>
      <top style="thick"/>
      <bottom style="thin"/>
    </border>
    <border>
      <left/>
      <right/>
      <top style="thick"/>
      <bottom style="thin"/>
    </border>
    <border>
      <left/>
      <right style="thick"/>
      <top style="thick"/>
      <bottom style="thin"/>
    </border>
    <border>
      <left style="thick"/>
      <right/>
      <top style="thin"/>
      <bottom style="thin"/>
    </border>
    <border>
      <left style="thin"/>
      <right/>
      <top style="thin"/>
      <bottom style="thin"/>
    </border>
    <border>
      <left/>
      <right style="thick"/>
      <top style="thin"/>
      <bottom style="thin"/>
    </border>
    <border>
      <left style="thick"/>
      <right/>
      <top style="thin"/>
      <bottom style="thick"/>
    </border>
    <border>
      <left/>
      <right style="thin"/>
      <top style="thin"/>
      <bottom style="thick"/>
    </border>
    <border>
      <left style="thin"/>
      <right/>
      <top style="thin"/>
      <bottom style="thick"/>
    </border>
    <border>
      <left/>
      <right/>
      <top style="thin"/>
      <bottom style="thick"/>
    </border>
    <border>
      <left/>
      <right style="thick"/>
      <top style="thin"/>
      <bottom style="thick"/>
    </border>
    <border>
      <left/>
      <right/>
      <top style="thin"/>
      <bottom style="medium"/>
    </border>
    <border>
      <left/>
      <right style="thin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7">
    <xf numFmtId="0" fontId="0" fillId="0" borderId="0" xfId="0"/>
    <xf numFmtId="0" fontId="2" fillId="0" borderId="0" xfId="0" applyFont="1" applyAlignment="1">
      <alignment vertical="center" wrapText="1"/>
    </xf>
    <xf numFmtId="3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3" fontId="2" fillId="0" borderId="0" xfId="0" applyNumberFormat="1" applyFont="1" applyAlignment="1">
      <alignment horizontal="center" vertical="center" wrapText="1"/>
    </xf>
    <xf numFmtId="164" fontId="2" fillId="0" borderId="0" xfId="0" applyNumberFormat="1" applyFont="1" applyAlignment="1">
      <alignment vertical="center" wrapText="1"/>
    </xf>
    <xf numFmtId="0" fontId="3" fillId="0" borderId="0" xfId="0" applyFont="1"/>
    <xf numFmtId="0" fontId="4" fillId="0" borderId="0" xfId="0" applyFont="1" applyAlignment="1">
      <alignment vertical="center" wrapText="1"/>
    </xf>
    <xf numFmtId="3" fontId="4" fillId="0" borderId="0" xfId="0" applyNumberFormat="1" applyFont="1" applyBorder="1" applyAlignment="1">
      <alignment horizontal="center" vertical="center" wrapText="1"/>
    </xf>
    <xf numFmtId="3" fontId="4" fillId="0" borderId="0" xfId="0" applyNumberFormat="1" applyFont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5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0" fillId="2" borderId="0" xfId="0" applyFill="1"/>
    <xf numFmtId="0" fontId="5" fillId="0" borderId="1" xfId="0" applyFont="1" applyBorder="1"/>
    <xf numFmtId="0" fontId="5" fillId="0" borderId="2" xfId="0" applyFont="1" applyBorder="1"/>
    <xf numFmtId="0" fontId="0" fillId="0" borderId="2" xfId="0" applyFont="1" applyBorder="1"/>
    <xf numFmtId="0" fontId="10" fillId="3" borderId="2" xfId="0" applyFont="1" applyFill="1" applyBorder="1" applyAlignment="1" applyProtection="1">
      <alignment horizontal="left"/>
      <protection locked="0"/>
    </xf>
    <xf numFmtId="0" fontId="12" fillId="0" borderId="0" xfId="0" applyFont="1" applyAlignment="1">
      <alignment horizontal="justify"/>
    </xf>
    <xf numFmtId="0" fontId="13" fillId="3" borderId="0" xfId="0" applyFont="1" applyFill="1" applyAlignment="1" applyProtection="1">
      <alignment horizontal="left"/>
      <protection locked="0"/>
    </xf>
    <xf numFmtId="0" fontId="14" fillId="0" borderId="0" xfId="0" applyFont="1"/>
    <xf numFmtId="0" fontId="14" fillId="4" borderId="0" xfId="0" applyFont="1" applyFill="1" applyAlignment="1" applyProtection="1">
      <alignment horizontal="right"/>
      <protection locked="0"/>
    </xf>
    <xf numFmtId="0" fontId="15" fillId="0" borderId="0" xfId="0" applyFont="1" applyAlignment="1">
      <alignment/>
    </xf>
    <xf numFmtId="0" fontId="14" fillId="4" borderId="0" xfId="0" applyFont="1" applyFill="1" applyAlignment="1" applyProtection="1">
      <alignment/>
      <protection locked="0"/>
    </xf>
    <xf numFmtId="0" fontId="16" fillId="3" borderId="0" xfId="0" applyFont="1" applyFill="1" applyAlignment="1" applyProtection="1">
      <alignment horizontal="right"/>
      <protection locked="0"/>
    </xf>
    <xf numFmtId="0" fontId="5" fillId="5" borderId="3" xfId="0" applyFont="1" applyFill="1" applyBorder="1"/>
    <xf numFmtId="0" fontId="5" fillId="5" borderId="4" xfId="0" applyFont="1" applyFill="1" applyBorder="1" applyAlignment="1">
      <alignment vertical="center"/>
    </xf>
    <xf numFmtId="0" fontId="5" fillId="5" borderId="4" xfId="0" applyFont="1" applyFill="1" applyBorder="1"/>
    <xf numFmtId="0" fontId="19" fillId="0" borderId="0" xfId="0" applyFont="1"/>
    <xf numFmtId="0" fontId="14" fillId="3" borderId="0" xfId="0" applyFont="1" applyFill="1" applyAlignment="1" applyProtection="1">
      <alignment horizontal="right"/>
      <protection locked="0"/>
    </xf>
    <xf numFmtId="0" fontId="10" fillId="3" borderId="5" xfId="0" applyFont="1" applyFill="1" applyBorder="1" applyAlignment="1" applyProtection="1">
      <alignment horizontal="left"/>
      <protection locked="0"/>
    </xf>
    <xf numFmtId="0" fontId="5" fillId="2" borderId="0" xfId="0" applyFont="1" applyFill="1" applyBorder="1" applyAlignment="1">
      <alignment horizontal="center"/>
    </xf>
    <xf numFmtId="0" fontId="0" fillId="2" borderId="0" xfId="0" applyFill="1" applyBorder="1"/>
    <xf numFmtId="0" fontId="0" fillId="2" borderId="2" xfId="0" applyFill="1" applyBorder="1"/>
    <xf numFmtId="3" fontId="0" fillId="0" borderId="6" xfId="0" applyNumberFormat="1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164" fontId="0" fillId="3" borderId="6" xfId="0" applyNumberFormat="1" applyFont="1" applyFill="1" applyBorder="1" applyAlignment="1">
      <alignment horizontal="center" vertical="center" wrapText="1"/>
    </xf>
    <xf numFmtId="164" fontId="0" fillId="3" borderId="7" xfId="0" applyNumberFormat="1" applyFont="1" applyFill="1" applyBorder="1" applyAlignment="1">
      <alignment horizontal="center" vertical="center" wrapText="1"/>
    </xf>
    <xf numFmtId="164" fontId="0" fillId="0" borderId="7" xfId="0" applyNumberFormat="1" applyFont="1" applyFill="1" applyBorder="1" applyAlignment="1">
      <alignment horizontal="center" vertical="center" wrapText="1"/>
    </xf>
    <xf numFmtId="164" fontId="0" fillId="3" borderId="8" xfId="0" applyNumberFormat="1" applyFont="1" applyFill="1" applyBorder="1" applyAlignment="1">
      <alignment horizontal="center" vertical="center" wrapText="1"/>
    </xf>
    <xf numFmtId="3" fontId="11" fillId="6" borderId="9" xfId="0" applyNumberFormat="1" applyFont="1" applyFill="1" applyBorder="1" applyAlignment="1">
      <alignment horizontal="center" vertical="center" wrapText="1"/>
    </xf>
    <xf numFmtId="3" fontId="11" fillId="6" borderId="10" xfId="0" applyNumberFormat="1" applyFont="1" applyFill="1" applyBorder="1" applyAlignment="1">
      <alignment horizontal="center" vertical="center" wrapText="1"/>
    </xf>
    <xf numFmtId="164" fontId="0" fillId="0" borderId="6" xfId="0" applyNumberFormat="1" applyFont="1" applyBorder="1" applyAlignment="1">
      <alignment horizontal="center" vertical="center" wrapText="1"/>
    </xf>
    <xf numFmtId="164" fontId="0" fillId="0" borderId="7" xfId="0" applyNumberFormat="1" applyFont="1" applyBorder="1" applyAlignment="1">
      <alignment horizontal="center" vertical="center" wrapText="1"/>
    </xf>
    <xf numFmtId="164" fontId="0" fillId="0" borderId="11" xfId="0" applyNumberFormat="1" applyFont="1" applyBorder="1" applyAlignment="1">
      <alignment horizontal="center" vertical="center" wrapText="1"/>
    </xf>
    <xf numFmtId="164" fontId="0" fillId="0" borderId="12" xfId="0" applyNumberFormat="1" applyFont="1" applyBorder="1" applyAlignment="1">
      <alignment horizontal="center" vertical="center" wrapText="1"/>
    </xf>
    <xf numFmtId="3" fontId="11" fillId="6" borderId="6" xfId="0" applyNumberFormat="1" applyFont="1" applyFill="1" applyBorder="1" applyAlignment="1">
      <alignment horizontal="center" vertical="center" wrapText="1"/>
    </xf>
    <xf numFmtId="3" fontId="11" fillId="6" borderId="7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11" fillId="6" borderId="13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vertical="center" wrapText="1"/>
    </xf>
    <xf numFmtId="0" fontId="0" fillId="0" borderId="15" xfId="0" applyFont="1" applyFill="1" applyBorder="1" applyAlignment="1">
      <alignment vertical="center" wrapText="1"/>
    </xf>
    <xf numFmtId="0" fontId="0" fillId="0" borderId="16" xfId="0" applyFont="1" applyBorder="1" applyAlignment="1">
      <alignment vertical="center" wrapText="1"/>
    </xf>
    <xf numFmtId="0" fontId="11" fillId="6" borderId="17" xfId="0" applyFont="1" applyFill="1" applyBorder="1" applyAlignment="1">
      <alignment horizontal="center" vertical="center" wrapText="1"/>
    </xf>
    <xf numFmtId="0" fontId="0" fillId="0" borderId="0" xfId="0" applyBorder="1"/>
    <xf numFmtId="3" fontId="11" fillId="6" borderId="18" xfId="0" applyNumberFormat="1" applyFont="1" applyFill="1" applyBorder="1" applyAlignment="1">
      <alignment horizontal="center" vertical="center" wrapText="1"/>
    </xf>
    <xf numFmtId="0" fontId="13" fillId="3" borderId="0" xfId="0" applyFont="1" applyFill="1" applyBorder="1" applyAlignment="1" applyProtection="1">
      <alignment horizontal="left"/>
      <protection locked="0"/>
    </xf>
    <xf numFmtId="0" fontId="14" fillId="4" borderId="0" xfId="0" applyFont="1" applyFill="1" applyBorder="1" applyAlignment="1" applyProtection="1">
      <alignment horizontal="right"/>
      <protection locked="0"/>
    </xf>
    <xf numFmtId="0" fontId="15" fillId="0" borderId="0" xfId="0" applyFont="1" applyBorder="1" applyAlignment="1">
      <alignment/>
    </xf>
    <xf numFmtId="0" fontId="16" fillId="3" borderId="0" xfId="0" applyFont="1" applyFill="1" applyBorder="1" applyAlignment="1" applyProtection="1">
      <alignment horizontal="right"/>
      <protection locked="0"/>
    </xf>
    <xf numFmtId="164" fontId="0" fillId="0" borderId="6" xfId="0" applyNumberFormat="1" applyFont="1" applyBorder="1" applyAlignment="1">
      <alignment horizontal="center" vertical="center" wrapText="1"/>
    </xf>
    <xf numFmtId="164" fontId="0" fillId="0" borderId="11" xfId="0" applyNumberFormat="1" applyFont="1" applyBorder="1" applyAlignment="1">
      <alignment horizontal="center" vertical="center" wrapText="1"/>
    </xf>
    <xf numFmtId="164" fontId="0" fillId="0" borderId="6" xfId="0" applyNumberFormat="1" applyFont="1" applyFill="1" applyBorder="1" applyAlignment="1">
      <alignment horizontal="center" vertical="center" wrapText="1"/>
    </xf>
    <xf numFmtId="3" fontId="11" fillId="6" borderId="19" xfId="0" applyNumberFormat="1" applyFont="1" applyFill="1" applyBorder="1" applyAlignment="1">
      <alignment horizontal="center" vertical="center" wrapText="1"/>
    </xf>
    <xf numFmtId="3" fontId="11" fillId="6" borderId="17" xfId="0" applyNumberFormat="1" applyFont="1" applyFill="1" applyBorder="1" applyAlignment="1">
      <alignment horizontal="center" vertical="center" wrapText="1"/>
    </xf>
    <xf numFmtId="0" fontId="11" fillId="6" borderId="14" xfId="0" applyFont="1" applyFill="1" applyBorder="1" applyAlignment="1">
      <alignment horizontal="center" vertical="center" wrapText="1"/>
    </xf>
    <xf numFmtId="0" fontId="11" fillId="6" borderId="20" xfId="0" applyFont="1" applyFill="1" applyBorder="1" applyAlignment="1">
      <alignment horizontal="center" vertical="center" wrapText="1"/>
    </xf>
    <xf numFmtId="0" fontId="11" fillId="6" borderId="21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horizontal="left" vertical="center" wrapText="1"/>
    </xf>
    <xf numFmtId="0" fontId="0" fillId="0" borderId="21" xfId="0" applyFont="1" applyFill="1" applyBorder="1" applyAlignment="1">
      <alignment horizontal="left" vertical="center" wrapText="1"/>
    </xf>
    <xf numFmtId="0" fontId="5" fillId="0" borderId="22" xfId="0" applyFont="1" applyBorder="1" applyAlignment="1">
      <alignment horizontal="justify"/>
    </xf>
    <xf numFmtId="0" fontId="5" fillId="0" borderId="23" xfId="0" applyFont="1" applyBorder="1" applyAlignment="1">
      <alignment horizontal="justify"/>
    </xf>
    <xf numFmtId="0" fontId="5" fillId="0" borderId="24" xfId="0" applyFont="1" applyBorder="1" applyAlignment="1">
      <alignment horizontal="justify"/>
    </xf>
    <xf numFmtId="0" fontId="5" fillId="0" borderId="25" xfId="0" applyFont="1" applyBorder="1" applyAlignment="1">
      <alignment horizontal="justify"/>
    </xf>
    <xf numFmtId="0" fontId="5" fillId="0" borderId="0" xfId="0" applyFont="1" applyBorder="1" applyAlignment="1">
      <alignment horizontal="justify"/>
    </xf>
    <xf numFmtId="0" fontId="5" fillId="0" borderId="26" xfId="0" applyFont="1" applyBorder="1" applyAlignment="1">
      <alignment horizontal="justify"/>
    </xf>
    <xf numFmtId="0" fontId="0" fillId="0" borderId="25" xfId="0" applyFont="1" applyBorder="1" applyAlignment="1">
      <alignment horizontal="justify"/>
    </xf>
    <xf numFmtId="0" fontId="0" fillId="0" borderId="0" xfId="0" applyFont="1" applyBorder="1" applyAlignment="1">
      <alignment horizontal="justify"/>
    </xf>
    <xf numFmtId="0" fontId="0" fillId="0" borderId="26" xfId="0" applyFont="1" applyBorder="1" applyAlignment="1">
      <alignment horizontal="justify"/>
    </xf>
    <xf numFmtId="0" fontId="17" fillId="7" borderId="0" xfId="0" applyFont="1" applyFill="1" applyAlignment="1">
      <alignment horizontal="center"/>
    </xf>
    <xf numFmtId="0" fontId="6" fillId="0" borderId="27" xfId="0" applyFont="1" applyBorder="1" applyAlignment="1">
      <alignment vertical="center" wrapText="1"/>
    </xf>
    <xf numFmtId="0" fontId="6" fillId="0" borderId="28" xfId="0" applyFont="1" applyBorder="1" applyAlignment="1">
      <alignment vertical="center" wrapText="1"/>
    </xf>
    <xf numFmtId="0" fontId="18" fillId="0" borderId="27" xfId="0" applyFont="1" applyBorder="1"/>
    <xf numFmtId="0" fontId="18" fillId="0" borderId="28" xfId="0" applyFont="1" applyBorder="1"/>
    <xf numFmtId="0" fontId="20" fillId="8" borderId="0" xfId="0" applyFont="1" applyFill="1" applyAlignment="1">
      <alignment wrapText="1"/>
    </xf>
    <xf numFmtId="0" fontId="21" fillId="9" borderId="0" xfId="0" applyFont="1" applyFill="1" applyAlignment="1">
      <alignment wrapText="1"/>
    </xf>
    <xf numFmtId="0" fontId="22" fillId="5" borderId="29" xfId="0" applyFont="1" applyFill="1" applyBorder="1" applyAlignment="1" applyProtection="1">
      <alignment horizontal="left" wrapText="1"/>
      <protection/>
    </xf>
    <xf numFmtId="0" fontId="22" fillId="5" borderId="30" xfId="0" applyFont="1" applyFill="1" applyBorder="1" applyAlignment="1" applyProtection="1">
      <alignment horizontal="left" wrapText="1"/>
      <protection/>
    </xf>
    <xf numFmtId="0" fontId="23" fillId="0" borderId="31" xfId="0" applyFont="1" applyFill="1" applyBorder="1" applyAlignment="1">
      <alignment horizontal="left" wrapText="1"/>
    </xf>
    <xf numFmtId="0" fontId="23" fillId="0" borderId="32" xfId="0" applyFont="1" applyFill="1" applyBorder="1" applyAlignment="1">
      <alignment horizontal="left"/>
    </xf>
    <xf numFmtId="0" fontId="23" fillId="0" borderId="33" xfId="0" applyFont="1" applyFill="1" applyBorder="1" applyAlignment="1">
      <alignment horizontal="left"/>
    </xf>
    <xf numFmtId="0" fontId="22" fillId="5" borderId="34" xfId="0" applyFont="1" applyFill="1" applyBorder="1" applyAlignment="1" applyProtection="1">
      <alignment horizontal="left" wrapText="1"/>
      <protection/>
    </xf>
    <xf numFmtId="0" fontId="22" fillId="5" borderId="21" xfId="0" applyFont="1" applyFill="1" applyBorder="1" applyAlignment="1" applyProtection="1">
      <alignment horizontal="left" wrapText="1"/>
      <protection/>
    </xf>
    <xf numFmtId="0" fontId="24" fillId="0" borderId="35" xfId="0" applyFont="1" applyFill="1" applyBorder="1" applyAlignment="1">
      <alignment horizontal="left"/>
    </xf>
    <xf numFmtId="0" fontId="24" fillId="0" borderId="20" xfId="0" applyFont="1" applyFill="1" applyBorder="1" applyAlignment="1">
      <alignment horizontal="left"/>
    </xf>
    <xf numFmtId="0" fontId="24" fillId="0" borderId="36" xfId="0" applyFont="1" applyFill="1" applyBorder="1" applyAlignment="1">
      <alignment horizontal="left"/>
    </xf>
    <xf numFmtId="0" fontId="24" fillId="0" borderId="35" xfId="0" applyFont="1" applyFill="1" applyBorder="1" applyAlignment="1">
      <alignment/>
    </xf>
    <xf numFmtId="0" fontId="24" fillId="0" borderId="20" xfId="0" applyFont="1" applyFill="1" applyBorder="1" applyAlignment="1">
      <alignment/>
    </xf>
    <xf numFmtId="0" fontId="24" fillId="0" borderId="36" xfId="0" applyFont="1" applyFill="1" applyBorder="1" applyAlignment="1">
      <alignment/>
    </xf>
    <xf numFmtId="0" fontId="22" fillId="5" borderId="37" xfId="0" applyFont="1" applyFill="1" applyBorder="1" applyAlignment="1" applyProtection="1">
      <alignment horizontal="left" wrapText="1"/>
      <protection/>
    </xf>
    <xf numFmtId="0" fontId="22" fillId="5" borderId="38" xfId="0" applyFont="1" applyFill="1" applyBorder="1" applyAlignment="1" applyProtection="1">
      <alignment horizontal="left" wrapText="1"/>
      <protection/>
    </xf>
    <xf numFmtId="0" fontId="24" fillId="0" borderId="39" xfId="0" applyFont="1" applyFill="1" applyBorder="1" applyAlignment="1">
      <alignment/>
    </xf>
    <xf numFmtId="0" fontId="24" fillId="0" borderId="40" xfId="0" applyFont="1" applyFill="1" applyBorder="1" applyAlignment="1">
      <alignment/>
    </xf>
    <xf numFmtId="0" fontId="24" fillId="0" borderId="41" xfId="0" applyFont="1" applyFill="1" applyBorder="1" applyAlignment="1">
      <alignment/>
    </xf>
    <xf numFmtId="0" fontId="13" fillId="3" borderId="31" xfId="0" applyFont="1" applyFill="1" applyBorder="1" applyAlignment="1" applyProtection="1">
      <alignment horizontal="left"/>
      <protection locked="0"/>
    </xf>
    <xf numFmtId="0" fontId="13" fillId="3" borderId="32" xfId="0" applyFont="1" applyFill="1" applyBorder="1" applyAlignment="1" applyProtection="1">
      <alignment horizontal="left"/>
      <protection locked="0"/>
    </xf>
    <xf numFmtId="0" fontId="13" fillId="3" borderId="33" xfId="0" applyFont="1" applyFill="1" applyBorder="1" applyAlignment="1" applyProtection="1">
      <alignment horizontal="left"/>
      <protection locked="0"/>
    </xf>
    <xf numFmtId="0" fontId="13" fillId="3" borderId="35" xfId="0" applyFont="1" applyFill="1" applyBorder="1" applyAlignment="1" applyProtection="1">
      <alignment horizontal="left"/>
      <protection locked="0"/>
    </xf>
    <xf numFmtId="0" fontId="13" fillId="3" borderId="20" xfId="0" applyFont="1" applyFill="1" applyBorder="1" applyAlignment="1" applyProtection="1">
      <alignment horizontal="left"/>
      <protection locked="0"/>
    </xf>
    <xf numFmtId="0" fontId="13" fillId="3" borderId="36" xfId="0" applyFont="1" applyFill="1" applyBorder="1" applyAlignment="1" applyProtection="1">
      <alignment horizontal="left"/>
      <protection locked="0"/>
    </xf>
    <xf numFmtId="0" fontId="19" fillId="5" borderId="34" xfId="0" applyFont="1" applyFill="1" applyBorder="1" applyAlignment="1">
      <alignment horizontal="left" vertical="center"/>
    </xf>
    <xf numFmtId="0" fontId="19" fillId="5" borderId="21" xfId="0" applyFont="1" applyFill="1" applyBorder="1" applyAlignment="1">
      <alignment horizontal="left" vertical="center"/>
    </xf>
    <xf numFmtId="0" fontId="19" fillId="5" borderId="34" xfId="0" applyFont="1" applyFill="1" applyBorder="1" applyAlignment="1">
      <alignment horizontal="left" vertical="center" wrapText="1"/>
    </xf>
    <xf numFmtId="0" fontId="19" fillId="5" borderId="21" xfId="0" applyFont="1" applyFill="1" applyBorder="1" applyAlignment="1">
      <alignment horizontal="left" vertical="center" wrapText="1"/>
    </xf>
    <xf numFmtId="0" fontId="25" fillId="5" borderId="37" xfId="0" applyFont="1" applyFill="1" applyBorder="1" applyAlignment="1" applyProtection="1">
      <alignment horizontal="left" wrapText="1"/>
      <protection/>
    </xf>
    <xf numFmtId="0" fontId="25" fillId="5" borderId="38" xfId="0" applyFont="1" applyFill="1" applyBorder="1" applyAlignment="1" applyProtection="1">
      <alignment horizontal="left" wrapText="1"/>
      <protection/>
    </xf>
    <xf numFmtId="0" fontId="13" fillId="3" borderId="39" xfId="0" applyFont="1" applyFill="1" applyBorder="1" applyAlignment="1" applyProtection="1">
      <alignment horizontal="left"/>
      <protection locked="0"/>
    </xf>
    <xf numFmtId="0" fontId="13" fillId="3" borderId="40" xfId="0" applyFont="1" applyFill="1" applyBorder="1" applyAlignment="1" applyProtection="1">
      <alignment horizontal="left"/>
      <protection locked="0"/>
    </xf>
    <xf numFmtId="0" fontId="13" fillId="3" borderId="41" xfId="0" applyFont="1" applyFill="1" applyBorder="1" applyAlignment="1" applyProtection="1">
      <alignment horizontal="left"/>
      <protection locked="0"/>
    </xf>
    <xf numFmtId="0" fontId="0" fillId="0" borderId="14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vertical="center" wrapText="1"/>
    </xf>
    <xf numFmtId="0" fontId="0" fillId="0" borderId="14" xfId="0" applyFont="1" applyFill="1" applyBorder="1" applyAlignment="1">
      <alignment vertical="center" wrapText="1"/>
    </xf>
    <xf numFmtId="0" fontId="0" fillId="0" borderId="16" xfId="0" applyFont="1" applyFill="1" applyBorder="1" applyAlignment="1">
      <alignment horizontal="left" vertical="center" wrapText="1"/>
    </xf>
    <xf numFmtId="0" fontId="0" fillId="0" borderId="42" xfId="0" applyFont="1" applyFill="1" applyBorder="1" applyAlignment="1">
      <alignment horizontal="left" vertical="center" wrapText="1"/>
    </xf>
    <xf numFmtId="0" fontId="0" fillId="0" borderId="43" xfId="0" applyFont="1" applyFill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customXml" Target="../customXml/item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bruzenak.AC\Desktop\NETUREN\Nab&#237;dka\Outsourcing%20off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W&amp;SW List"/>
      <sheetName val="Configuration"/>
      <sheetName val="Data"/>
      <sheetName val="Price"/>
    </sheetNames>
    <sheetDataSet>
      <sheetData sheetId="0" refreshError="1"/>
      <sheetData sheetId="1">
        <row r="3">
          <cell r="A3" t="str">
            <v>Pasivní prvky LAN</v>
          </cell>
          <cell r="B3">
            <v>10</v>
          </cell>
          <cell r="C3" t="str">
            <v>HW</v>
          </cell>
          <cell r="E3" t="str">
            <v>8x5</v>
          </cell>
          <cell r="H3" t="str">
            <v>2h</v>
          </cell>
          <cell r="K3" t="str">
            <v>2h</v>
          </cell>
          <cell r="N3" t="str">
            <v>Ne</v>
          </cell>
        </row>
        <row r="4">
          <cell r="A4" t="str">
            <v>Aktivní prvky LAN</v>
          </cell>
          <cell r="B4">
            <v>200</v>
          </cell>
          <cell r="C4" t="str">
            <v>HW</v>
          </cell>
          <cell r="E4" t="str">
            <v>12x5</v>
          </cell>
          <cell r="H4" t="str">
            <v>3h</v>
          </cell>
          <cell r="K4" t="str">
            <v>4h</v>
          </cell>
          <cell r="N4" t="str">
            <v>Ano</v>
          </cell>
        </row>
        <row r="5">
          <cell r="A5" t="str">
            <v>Záložní zdroje</v>
          </cell>
          <cell r="B5">
            <v>50</v>
          </cell>
          <cell r="C5" t="str">
            <v>HW</v>
          </cell>
          <cell r="E5" t="str">
            <v>24x7</v>
          </cell>
          <cell r="H5" t="str">
            <v>4h</v>
          </cell>
          <cell r="K5" t="str">
            <v>6h</v>
          </cell>
        </row>
        <row r="6">
          <cell r="A6" t="str">
            <v>Servery</v>
          </cell>
          <cell r="B6">
            <v>1000</v>
          </cell>
          <cell r="C6" t="str">
            <v>HW</v>
          </cell>
          <cell r="E6" t="str">
            <v>Weekend</v>
          </cell>
          <cell r="H6" t="str">
            <v>6h</v>
          </cell>
          <cell r="K6" t="str">
            <v>8h</v>
          </cell>
        </row>
        <row r="7">
          <cell r="A7" t="str">
            <v>Stolní PC</v>
          </cell>
          <cell r="B7">
            <v>150</v>
          </cell>
          <cell r="C7" t="str">
            <v>HW</v>
          </cell>
          <cell r="H7" t="str">
            <v>8h</v>
          </cell>
          <cell r="K7" t="str">
            <v>SBD</v>
          </cell>
        </row>
        <row r="8">
          <cell r="A8" t="str">
            <v>Notebooky</v>
          </cell>
          <cell r="B8">
            <v>200</v>
          </cell>
          <cell r="C8" t="str">
            <v>HW</v>
          </cell>
          <cell r="H8" t="str">
            <v>SBD</v>
          </cell>
          <cell r="K8" t="str">
            <v>NBD</v>
          </cell>
        </row>
        <row r="9">
          <cell r="A9" t="str">
            <v>Síťové periferie</v>
          </cell>
          <cell r="B9">
            <v>100</v>
          </cell>
          <cell r="C9" t="str">
            <v>HW</v>
          </cell>
          <cell r="H9" t="str">
            <v>NBD</v>
          </cell>
          <cell r="K9" t="str">
            <v>none</v>
          </cell>
        </row>
        <row r="10">
          <cell r="A10" t="str">
            <v>Lokální periferie</v>
          </cell>
          <cell r="B10">
            <v>50</v>
          </cell>
          <cell r="C10" t="str">
            <v>HW</v>
          </cell>
          <cell r="H10" t="str">
            <v>2NBD</v>
          </cell>
        </row>
        <row r="11">
          <cell r="A11" t="str">
            <v>Serverový operační systém</v>
          </cell>
          <cell r="B11">
            <v>1000</v>
          </cell>
          <cell r="C11" t="str">
            <v>SW</v>
          </cell>
          <cell r="H11" t="str">
            <v>5NBD</v>
          </cell>
        </row>
        <row r="12">
          <cell r="A12" t="str">
            <v>Serverová aplikace</v>
          </cell>
          <cell r="B12">
            <v>700</v>
          </cell>
          <cell r="C12" t="str">
            <v>SW</v>
          </cell>
        </row>
        <row r="13">
          <cell r="A13" t="str">
            <v>Řízení toku dat na WAN</v>
          </cell>
          <cell r="B13">
            <v>1000</v>
          </cell>
          <cell r="C13" t="str">
            <v>SW</v>
          </cell>
        </row>
        <row r="14">
          <cell r="A14" t="str">
            <v> Only 1 x SW PC</v>
          </cell>
          <cell r="B14">
            <v>100</v>
          </cell>
          <cell r="C14" t="str">
            <v>SW</v>
          </cell>
        </row>
        <row r="15">
          <cell r="A15" t="str">
            <v>Office PC</v>
          </cell>
          <cell r="B15">
            <v>150</v>
          </cell>
          <cell r="C15" t="str">
            <v>SW</v>
          </cell>
        </row>
        <row r="16">
          <cell r="A16" t="str">
            <v>Office+ 3 x SW</v>
          </cell>
          <cell r="B16">
            <v>200</v>
          </cell>
          <cell r="C16" t="str">
            <v>SW</v>
          </cell>
        </row>
        <row r="17">
          <cell r="A17" t="str">
            <v>Office + 5 SW</v>
          </cell>
          <cell r="B17">
            <v>250</v>
          </cell>
          <cell r="C17" t="str">
            <v>SW</v>
          </cell>
        </row>
        <row r="18">
          <cell r="A18" t="str">
            <v>ALL SW PC</v>
          </cell>
          <cell r="B18">
            <v>250</v>
          </cell>
          <cell r="C18" t="str">
            <v>SW</v>
          </cell>
        </row>
        <row r="19">
          <cell r="A19" t="str">
            <v>LCD/Monitor</v>
          </cell>
          <cell r="B19">
            <v>50</v>
          </cell>
          <cell r="C19" t="str">
            <v>HW</v>
          </cell>
        </row>
        <row r="20">
          <cell r="A20" t="str">
            <v>Zálohovací knihovna</v>
          </cell>
          <cell r="B20">
            <v>500</v>
          </cell>
          <cell r="C20" t="str">
            <v>HW</v>
          </cell>
        </row>
        <row r="21">
          <cell r="A21" t="str">
            <v>Diskové pole</v>
          </cell>
          <cell r="B21">
            <v>500</v>
          </cell>
          <cell r="C21" t="str">
            <v>HW</v>
          </cell>
        </row>
      </sheetData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fitToPage="1"/>
  </sheetPr>
  <dimension ref="A2:J120"/>
  <sheetViews>
    <sheetView tabSelected="1" workbookViewId="0" topLeftCell="A1">
      <selection activeCell="B34" sqref="B34"/>
    </sheetView>
  </sheetViews>
  <sheetFormatPr defaultColWidth="9.140625" defaultRowHeight="15"/>
  <cols>
    <col min="1" max="1" width="39.7109375" style="1" customWidth="1"/>
    <col min="2" max="2" width="10.7109375" style="2" customWidth="1"/>
    <col min="3" max="3" width="13.7109375" style="3" customWidth="1"/>
    <col min="4" max="4" width="24.28125" style="4" customWidth="1"/>
    <col min="5" max="5" width="28.28125" style="4" customWidth="1"/>
    <col min="6" max="6" width="13.28125" style="1" customWidth="1"/>
    <col min="7" max="7" width="16.7109375" style="1" customWidth="1"/>
    <col min="8" max="8" width="16.8515625" style="1" customWidth="1"/>
    <col min="9" max="16384" width="9.140625" style="1" customWidth="1"/>
  </cols>
  <sheetData>
    <row r="2" spans="1:2" ht="15">
      <c r="A2" t="s">
        <v>39</v>
      </c>
      <c r="B2" s="55"/>
    </row>
    <row r="3" spans="1:5" ht="47.25" thickBot="1">
      <c r="A3" s="81" t="s">
        <v>40</v>
      </c>
      <c r="B3" s="81"/>
      <c r="C3" s="81"/>
      <c r="D3" s="81"/>
      <c r="E3" s="81"/>
    </row>
    <row r="4" spans="1:5" ht="63.75" customHeight="1" thickBot="1" thickTop="1">
      <c r="A4" s="26" t="s">
        <v>41</v>
      </c>
      <c r="B4" s="27"/>
      <c r="C4" s="82" t="s">
        <v>42</v>
      </c>
      <c r="D4" s="83"/>
      <c r="E4" s="83"/>
    </row>
    <row r="5" spans="1:5" ht="17.25" thickBot="1" thickTop="1">
      <c r="A5" s="26" t="s">
        <v>43</v>
      </c>
      <c r="B5" s="28"/>
      <c r="C5" s="84" t="s">
        <v>44</v>
      </c>
      <c r="D5" s="85"/>
      <c r="E5" s="85"/>
    </row>
    <row r="6" spans="2:3" ht="15.75" thickTop="1">
      <c r="B6" s="55"/>
      <c r="C6" s="29"/>
    </row>
    <row r="7" spans="1:5" ht="61.5" customHeight="1">
      <c r="A7" s="86" t="s">
        <v>45</v>
      </c>
      <c r="B7" s="86"/>
      <c r="C7" s="86"/>
      <c r="D7" s="86"/>
      <c r="E7" s="86"/>
    </row>
    <row r="8" spans="1:5" ht="60.75" customHeight="1">
      <c r="A8" s="87" t="s">
        <v>46</v>
      </c>
      <c r="B8" s="87"/>
      <c r="C8" s="87"/>
      <c r="D8" s="87"/>
      <c r="E8" s="87"/>
    </row>
    <row r="9" spans="2:3" ht="15">
      <c r="B9" s="55"/>
      <c r="C9" s="29"/>
    </row>
    <row r="10" spans="1:5" ht="15" customHeight="1" thickBot="1">
      <c r="A10" s="12"/>
      <c r="B10" s="32"/>
      <c r="C10" s="12" t="s">
        <v>47</v>
      </c>
      <c r="D10" s="14"/>
      <c r="E10" s="14"/>
    </row>
    <row r="11" spans="1:5" ht="33" customHeight="1" thickTop="1">
      <c r="A11" s="88" t="s">
        <v>48</v>
      </c>
      <c r="B11" s="89"/>
      <c r="C11" s="90" t="s">
        <v>49</v>
      </c>
      <c r="D11" s="91"/>
      <c r="E11" s="92"/>
    </row>
    <row r="12" spans="1:5" ht="15" customHeight="1">
      <c r="A12" s="93" t="s">
        <v>50</v>
      </c>
      <c r="B12" s="94"/>
      <c r="C12" s="95" t="s">
        <v>51</v>
      </c>
      <c r="D12" s="96"/>
      <c r="E12" s="97"/>
    </row>
    <row r="13" spans="1:5" ht="15" customHeight="1">
      <c r="A13" s="93" t="s">
        <v>52</v>
      </c>
      <c r="B13" s="94"/>
      <c r="C13" s="98" t="s">
        <v>53</v>
      </c>
      <c r="D13" s="99"/>
      <c r="E13" s="100"/>
    </row>
    <row r="14" spans="1:5" ht="15" customHeight="1" thickBot="1">
      <c r="A14" s="101" t="s">
        <v>54</v>
      </c>
      <c r="B14" s="102"/>
      <c r="C14" s="103" t="s">
        <v>55</v>
      </c>
      <c r="D14" s="104"/>
      <c r="E14" s="105"/>
    </row>
    <row r="15" ht="15" customHeight="1" thickTop="1">
      <c r="B15" s="55"/>
    </row>
    <row r="16" spans="1:5" ht="15" customHeight="1" thickBot="1">
      <c r="A16" s="12"/>
      <c r="B16" s="32"/>
      <c r="C16" s="32" t="s">
        <v>56</v>
      </c>
      <c r="D16" s="33"/>
      <c r="E16" s="34"/>
    </row>
    <row r="17" spans="1:5" ht="15" customHeight="1" thickTop="1">
      <c r="A17" s="88" t="s">
        <v>57</v>
      </c>
      <c r="B17" s="89"/>
      <c r="C17" s="106" t="s">
        <v>58</v>
      </c>
      <c r="D17" s="107"/>
      <c r="E17" s="108"/>
    </row>
    <row r="18" spans="1:5" ht="15" customHeight="1">
      <c r="A18" s="93" t="s">
        <v>59</v>
      </c>
      <c r="B18" s="94"/>
      <c r="C18" s="109" t="s">
        <v>58</v>
      </c>
      <c r="D18" s="110"/>
      <c r="E18" s="111"/>
    </row>
    <row r="19" spans="1:5" ht="15" customHeight="1">
      <c r="A19" s="93" t="s">
        <v>60</v>
      </c>
      <c r="B19" s="94"/>
      <c r="C19" s="109" t="s">
        <v>58</v>
      </c>
      <c r="D19" s="110"/>
      <c r="E19" s="111"/>
    </row>
    <row r="20" spans="1:5" ht="15" customHeight="1">
      <c r="A20" s="93" t="s">
        <v>61</v>
      </c>
      <c r="B20" s="94"/>
      <c r="C20" s="109" t="s">
        <v>58</v>
      </c>
      <c r="D20" s="110"/>
      <c r="E20" s="111"/>
    </row>
    <row r="21" spans="1:5" ht="31.9" customHeight="1">
      <c r="A21" s="93" t="s">
        <v>62</v>
      </c>
      <c r="B21" s="94"/>
      <c r="C21" s="109" t="s">
        <v>58</v>
      </c>
      <c r="D21" s="110"/>
      <c r="E21" s="111"/>
    </row>
    <row r="22" spans="1:5" ht="14.45" customHeight="1">
      <c r="A22" s="112" t="s">
        <v>63</v>
      </c>
      <c r="B22" s="113"/>
      <c r="C22" s="109" t="s">
        <v>58</v>
      </c>
      <c r="D22" s="110"/>
      <c r="E22" s="111"/>
    </row>
    <row r="23" spans="1:5" ht="15" customHeight="1">
      <c r="A23" s="112" t="s">
        <v>64</v>
      </c>
      <c r="B23" s="113"/>
      <c r="C23" s="109" t="s">
        <v>58</v>
      </c>
      <c r="D23" s="110"/>
      <c r="E23" s="111"/>
    </row>
    <row r="24" spans="1:5" ht="30.6" customHeight="1">
      <c r="A24" s="114" t="s">
        <v>65</v>
      </c>
      <c r="B24" s="115"/>
      <c r="C24" s="109" t="s">
        <v>58</v>
      </c>
      <c r="D24" s="110"/>
      <c r="E24" s="111"/>
    </row>
    <row r="25" spans="1:5" ht="30.6" customHeight="1">
      <c r="A25" s="93" t="s">
        <v>66</v>
      </c>
      <c r="B25" s="94"/>
      <c r="C25" s="109" t="s">
        <v>58</v>
      </c>
      <c r="D25" s="110"/>
      <c r="E25" s="111"/>
    </row>
    <row r="26" spans="1:5" ht="15" customHeight="1">
      <c r="A26" s="112" t="s">
        <v>64</v>
      </c>
      <c r="B26" s="113"/>
      <c r="C26" s="109" t="s">
        <v>58</v>
      </c>
      <c r="D26" s="110"/>
      <c r="E26" s="111"/>
    </row>
    <row r="27" spans="1:5" ht="36" customHeight="1" thickBot="1">
      <c r="A27" s="116" t="s">
        <v>67</v>
      </c>
      <c r="B27" s="117"/>
      <c r="C27" s="118" t="s">
        <v>58</v>
      </c>
      <c r="D27" s="119"/>
      <c r="E27" s="120"/>
    </row>
    <row r="28" ht="15" customHeight="1" thickTop="1">
      <c r="B28" s="55"/>
    </row>
    <row r="29" spans="1:5" ht="14.45" customHeight="1" thickBot="1">
      <c r="A29" s="11"/>
      <c r="B29" s="10"/>
      <c r="C29" s="10"/>
      <c r="D29" s="10"/>
      <c r="E29" s="10"/>
    </row>
    <row r="30" spans="1:5" s="49" customFormat="1" ht="45" customHeight="1">
      <c r="A30" s="50" t="s">
        <v>2</v>
      </c>
      <c r="B30" s="56" t="s">
        <v>0</v>
      </c>
      <c r="C30" s="54" t="s">
        <v>25</v>
      </c>
      <c r="D30" s="41" t="s">
        <v>1</v>
      </c>
      <c r="E30" s="42" t="s">
        <v>26</v>
      </c>
    </row>
    <row r="31" spans="1:5" ht="18" customHeight="1">
      <c r="A31" s="122" t="s">
        <v>9</v>
      </c>
      <c r="B31" s="35">
        <v>2</v>
      </c>
      <c r="C31" s="36">
        <v>5</v>
      </c>
      <c r="D31" s="37"/>
      <c r="E31" s="38"/>
    </row>
    <row r="32" spans="1:5" ht="18" customHeight="1">
      <c r="A32" s="122" t="s">
        <v>15</v>
      </c>
      <c r="B32" s="35">
        <v>2</v>
      </c>
      <c r="C32" s="36">
        <v>5</v>
      </c>
      <c r="D32" s="37"/>
      <c r="E32" s="38"/>
    </row>
    <row r="33" spans="1:5" ht="30" customHeight="1">
      <c r="A33" s="123" t="s">
        <v>69</v>
      </c>
      <c r="B33" s="35">
        <v>12</v>
      </c>
      <c r="C33" s="36">
        <v>5</v>
      </c>
      <c r="D33" s="37"/>
      <c r="E33" s="38"/>
    </row>
    <row r="34" spans="1:5" ht="29.45" customHeight="1">
      <c r="A34" s="122" t="s">
        <v>16</v>
      </c>
      <c r="B34" s="35">
        <v>14</v>
      </c>
      <c r="C34" s="36">
        <v>5</v>
      </c>
      <c r="D34" s="37"/>
      <c r="E34" s="38"/>
    </row>
    <row r="35" spans="1:5" ht="18" customHeight="1">
      <c r="A35" s="122" t="s">
        <v>17</v>
      </c>
      <c r="B35" s="35">
        <v>1</v>
      </c>
      <c r="C35" s="36">
        <v>2</v>
      </c>
      <c r="D35" s="37"/>
      <c r="E35" s="39" t="s">
        <v>8</v>
      </c>
    </row>
    <row r="36" spans="1:5" ht="18" customHeight="1">
      <c r="A36" s="122" t="s">
        <v>18</v>
      </c>
      <c r="B36" s="35">
        <v>1</v>
      </c>
      <c r="C36" s="36">
        <v>5</v>
      </c>
      <c r="D36" s="37"/>
      <c r="E36" s="38"/>
    </row>
    <row r="37" spans="1:5" ht="18" customHeight="1">
      <c r="A37" s="122" t="s">
        <v>19</v>
      </c>
      <c r="B37" s="35">
        <v>1</v>
      </c>
      <c r="C37" s="36">
        <v>5</v>
      </c>
      <c r="D37" s="37"/>
      <c r="E37" s="38"/>
    </row>
    <row r="38" spans="1:5" ht="18" customHeight="1">
      <c r="A38" s="122" t="s">
        <v>20</v>
      </c>
      <c r="B38" s="35">
        <v>1</v>
      </c>
      <c r="C38" s="36">
        <v>2</v>
      </c>
      <c r="D38" s="37"/>
      <c r="E38" s="39" t="s">
        <v>8</v>
      </c>
    </row>
    <row r="39" spans="1:5" ht="18" customHeight="1">
      <c r="A39" s="122" t="s">
        <v>21</v>
      </c>
      <c r="B39" s="35">
        <v>1</v>
      </c>
      <c r="C39" s="36">
        <v>2</v>
      </c>
      <c r="D39" s="37"/>
      <c r="E39" s="39" t="s">
        <v>8</v>
      </c>
    </row>
    <row r="40" spans="1:5" ht="18" customHeight="1">
      <c r="A40" s="123" t="s">
        <v>71</v>
      </c>
      <c r="B40" s="35">
        <v>1</v>
      </c>
      <c r="C40" s="36">
        <v>5</v>
      </c>
      <c r="D40" s="37"/>
      <c r="E40" s="38"/>
    </row>
    <row r="41" spans="1:5" ht="48.6" customHeight="1">
      <c r="A41" s="66" t="s">
        <v>3</v>
      </c>
      <c r="B41" s="67"/>
      <c r="C41" s="68"/>
      <c r="D41" s="47" t="s">
        <v>1</v>
      </c>
      <c r="E41" s="48" t="s">
        <v>24</v>
      </c>
    </row>
    <row r="42" spans="1:7" ht="18" customHeight="1">
      <c r="A42" s="69" t="s">
        <v>11</v>
      </c>
      <c r="B42" s="70"/>
      <c r="C42" s="71"/>
      <c r="D42" s="37"/>
      <c r="E42" s="38"/>
      <c r="G42" s="5"/>
    </row>
    <row r="43" spans="1:7" ht="18" customHeight="1">
      <c r="A43" s="121" t="s">
        <v>68</v>
      </c>
      <c r="B43" s="70"/>
      <c r="C43" s="71"/>
      <c r="D43" s="37"/>
      <c r="E43" s="38"/>
      <c r="G43" s="5"/>
    </row>
    <row r="44" spans="1:7" ht="18" customHeight="1">
      <c r="A44" s="121" t="s">
        <v>70</v>
      </c>
      <c r="B44" s="70"/>
      <c r="C44" s="71"/>
      <c r="D44" s="37"/>
      <c r="E44" s="38"/>
      <c r="G44" s="5"/>
    </row>
    <row r="45" spans="1:7" ht="18" customHeight="1">
      <c r="A45" s="69" t="s">
        <v>12</v>
      </c>
      <c r="B45" s="70"/>
      <c r="C45" s="71"/>
      <c r="D45" s="37"/>
      <c r="E45" s="38"/>
      <c r="G45" s="5"/>
    </row>
    <row r="46" spans="1:7" ht="18" customHeight="1">
      <c r="A46" s="69" t="s">
        <v>13</v>
      </c>
      <c r="B46" s="70"/>
      <c r="C46" s="71"/>
      <c r="D46" s="37"/>
      <c r="E46" s="38"/>
      <c r="F46" s="6"/>
      <c r="G46" s="5"/>
    </row>
    <row r="47" spans="1:9" ht="18" customHeight="1" thickBot="1">
      <c r="A47" s="124" t="s">
        <v>14</v>
      </c>
      <c r="B47" s="125"/>
      <c r="C47" s="126"/>
      <c r="D47" s="40"/>
      <c r="E47" s="38"/>
      <c r="F47" s="5"/>
      <c r="I47" s="5"/>
    </row>
    <row r="48" spans="1:5" ht="15" customHeight="1">
      <c r="A48" s="50" t="s">
        <v>4</v>
      </c>
      <c r="B48" s="64" t="s">
        <v>5</v>
      </c>
      <c r="C48" s="65"/>
      <c r="D48" s="41" t="s">
        <v>6</v>
      </c>
      <c r="E48" s="42" t="s">
        <v>7</v>
      </c>
    </row>
    <row r="49" spans="1:10" ht="18" customHeight="1">
      <c r="A49" s="51" t="s">
        <v>10</v>
      </c>
      <c r="B49" s="61">
        <f>SUM(D31:D40,D42:D47,E31:E34,E36,E37,E40)</f>
        <v>0</v>
      </c>
      <c r="C49" s="61"/>
      <c r="D49" s="43">
        <f>B49*0.21</f>
        <v>0</v>
      </c>
      <c r="E49" s="44">
        <f>B49*1.21</f>
        <v>0</v>
      </c>
      <c r="I49" s="5"/>
      <c r="J49" s="5"/>
    </row>
    <row r="50" spans="1:5" ht="29.25" customHeight="1">
      <c r="A50" s="52" t="s">
        <v>22</v>
      </c>
      <c r="B50" s="63">
        <f>SUM(E42:E47)</f>
        <v>0</v>
      </c>
      <c r="C50" s="63"/>
      <c r="D50" s="43">
        <f>B50*0.21</f>
        <v>0</v>
      </c>
      <c r="E50" s="44">
        <f>B50*1.21</f>
        <v>0</v>
      </c>
    </row>
    <row r="51" spans="1:5" ht="18" customHeight="1" thickBot="1">
      <c r="A51" s="53" t="s">
        <v>23</v>
      </c>
      <c r="B51" s="62">
        <f>SUM(B49:C50)</f>
        <v>0</v>
      </c>
      <c r="C51" s="62"/>
      <c r="D51" s="45">
        <f>0.21*B51</f>
        <v>0</v>
      </c>
      <c r="E51" s="46">
        <f>B51*1.21</f>
        <v>0</v>
      </c>
    </row>
    <row r="52" spans="1:5" ht="7.5" customHeight="1">
      <c r="A52" s="7"/>
      <c r="B52" s="8"/>
      <c r="C52" s="7"/>
      <c r="D52" s="9"/>
      <c r="E52" s="9"/>
    </row>
    <row r="53" ht="15">
      <c r="C53" s="1"/>
    </row>
    <row r="54" ht="15">
      <c r="B54" s="55"/>
    </row>
    <row r="55" spans="1:5" ht="19.5" thickBot="1">
      <c r="A55" s="12"/>
      <c r="B55" s="32"/>
      <c r="C55" s="13" t="s">
        <v>27</v>
      </c>
      <c r="D55" s="14"/>
      <c r="E55" s="14"/>
    </row>
    <row r="56" spans="1:5" ht="26.25" customHeight="1" thickTop="1">
      <c r="A56" s="72" t="s">
        <v>28</v>
      </c>
      <c r="B56" s="73"/>
      <c r="C56" s="73"/>
      <c r="D56" s="73"/>
      <c r="E56" s="74"/>
    </row>
    <row r="57" spans="1:5" ht="57.6" customHeight="1">
      <c r="A57" s="75" t="s">
        <v>29</v>
      </c>
      <c r="B57" s="76"/>
      <c r="C57" s="76"/>
      <c r="D57" s="76"/>
      <c r="E57" s="77"/>
    </row>
    <row r="58" spans="1:5" ht="14.25" customHeight="1">
      <c r="A58" s="78" t="s">
        <v>30</v>
      </c>
      <c r="B58" s="79"/>
      <c r="C58" s="79"/>
      <c r="D58" s="79"/>
      <c r="E58" s="80"/>
    </row>
    <row r="59" spans="1:5" ht="45" customHeight="1">
      <c r="A59" s="78" t="s">
        <v>31</v>
      </c>
      <c r="B59" s="79"/>
      <c r="C59" s="79"/>
      <c r="D59" s="79"/>
      <c r="E59" s="80"/>
    </row>
    <row r="60" spans="1:5" ht="15.75" thickBot="1">
      <c r="A60" s="15" t="s">
        <v>32</v>
      </c>
      <c r="B60" s="16"/>
      <c r="C60" s="17"/>
      <c r="D60" s="18" t="s">
        <v>33</v>
      </c>
      <c r="E60" s="31"/>
    </row>
    <row r="61" ht="21.75" customHeight="1" thickTop="1">
      <c r="B61" s="55"/>
    </row>
    <row r="62" spans="1:2" ht="15">
      <c r="A62" t="s">
        <v>34</v>
      </c>
      <c r="B62" s="55"/>
    </row>
    <row r="63" spans="2:5" ht="33.75" customHeight="1">
      <c r="B63" s="55"/>
      <c r="C63" s="19"/>
      <c r="D63" s="19"/>
      <c r="E63" s="19"/>
    </row>
    <row r="64" spans="1:5" s="21" customFormat="1" ht="40.5" customHeight="1">
      <c r="A64" s="20" t="s">
        <v>35</v>
      </c>
      <c r="B64" s="57"/>
      <c r="C64" s="20"/>
      <c r="D64" s="20"/>
      <c r="E64" s="20"/>
    </row>
    <row r="65" spans="1:5" s="21" customFormat="1" ht="30.75" customHeight="1">
      <c r="A65" s="22"/>
      <c r="B65" s="58"/>
      <c r="C65" s="22"/>
      <c r="D65" s="22"/>
      <c r="E65" s="22"/>
    </row>
    <row r="66" spans="1:5" s="21" customFormat="1" ht="15" customHeight="1">
      <c r="A66" s="22"/>
      <c r="B66" s="58"/>
      <c r="C66" s="22"/>
      <c r="D66" s="22"/>
      <c r="E66" s="22" t="s">
        <v>36</v>
      </c>
    </row>
    <row r="67" spans="1:7" s="21" customFormat="1" ht="15" customHeight="1">
      <c r="A67" s="22"/>
      <c r="B67" s="59" t="s">
        <v>37</v>
      </c>
      <c r="C67" s="23"/>
      <c r="D67" s="24"/>
      <c r="E67" s="24"/>
      <c r="F67" s="22"/>
      <c r="G67" s="22"/>
    </row>
    <row r="68" spans="1:7" s="21" customFormat="1" ht="15" customHeight="1">
      <c r="A68" s="30"/>
      <c r="B68" s="60"/>
      <c r="C68" s="25"/>
      <c r="D68" s="25"/>
      <c r="E68" s="25" t="s">
        <v>38</v>
      </c>
      <c r="F68" s="24"/>
      <c r="G68" s="24"/>
    </row>
    <row r="69" spans="2:7" ht="15">
      <c r="B69" s="55"/>
      <c r="F69" s="1"/>
      <c r="G69" s="1"/>
    </row>
    <row r="70" ht="15">
      <c r="C70" s="1"/>
    </row>
    <row r="71" ht="15">
      <c r="C71" s="1"/>
    </row>
    <row r="72" ht="15">
      <c r="C72" s="1"/>
    </row>
    <row r="73" ht="15">
      <c r="C73" s="1"/>
    </row>
    <row r="74" ht="15">
      <c r="C74" s="1"/>
    </row>
    <row r="75" ht="15">
      <c r="C75" s="1"/>
    </row>
    <row r="76" ht="15">
      <c r="C76" s="1"/>
    </row>
    <row r="77" ht="15">
      <c r="C77" s="1"/>
    </row>
    <row r="78" ht="15">
      <c r="C78" s="1"/>
    </row>
    <row r="79" ht="15">
      <c r="C79" s="1"/>
    </row>
    <row r="80" ht="15">
      <c r="C80" s="1"/>
    </row>
    <row r="81" ht="15">
      <c r="C81" s="1"/>
    </row>
    <row r="82" ht="15">
      <c r="C82" s="1"/>
    </row>
    <row r="83" ht="15">
      <c r="C83" s="1"/>
    </row>
    <row r="84" ht="15">
      <c r="C84" s="1"/>
    </row>
    <row r="85" ht="15">
      <c r="C85" s="1"/>
    </row>
    <row r="86" ht="15">
      <c r="C86" s="1"/>
    </row>
    <row r="87" ht="15">
      <c r="C87" s="1"/>
    </row>
    <row r="88" ht="15">
      <c r="C88" s="1"/>
    </row>
    <row r="89" ht="15">
      <c r="C89" s="1"/>
    </row>
    <row r="90" ht="15">
      <c r="C90" s="1"/>
    </row>
    <row r="91" ht="15">
      <c r="C91" s="1"/>
    </row>
    <row r="92" ht="15">
      <c r="C92" s="1"/>
    </row>
    <row r="93" ht="15">
      <c r="C93" s="1"/>
    </row>
    <row r="94" ht="15">
      <c r="C94" s="1"/>
    </row>
    <row r="95" ht="15">
      <c r="C95" s="1"/>
    </row>
    <row r="96" ht="15">
      <c r="C96" s="1"/>
    </row>
    <row r="97" ht="15">
      <c r="C97" s="1"/>
    </row>
    <row r="98" ht="15">
      <c r="C98" s="1"/>
    </row>
    <row r="99" ht="15">
      <c r="C99" s="1"/>
    </row>
    <row r="100" ht="15">
      <c r="C100" s="1"/>
    </row>
    <row r="101" ht="15">
      <c r="C101" s="1"/>
    </row>
    <row r="102" ht="15">
      <c r="C102" s="1"/>
    </row>
    <row r="103" ht="15">
      <c r="C103" s="1"/>
    </row>
    <row r="104" ht="15">
      <c r="C104" s="1"/>
    </row>
    <row r="105" ht="15">
      <c r="C105" s="1"/>
    </row>
    <row r="106" ht="15">
      <c r="C106" s="1"/>
    </row>
    <row r="107" ht="15">
      <c r="C107" s="1"/>
    </row>
    <row r="108" ht="15">
      <c r="C108" s="1"/>
    </row>
    <row r="109" ht="15">
      <c r="C109" s="1"/>
    </row>
    <row r="110" ht="15">
      <c r="C110" s="1"/>
    </row>
    <row r="111" ht="15">
      <c r="C111" s="1"/>
    </row>
    <row r="112" ht="15">
      <c r="C112" s="1"/>
    </row>
    <row r="113" ht="15">
      <c r="C113" s="1"/>
    </row>
    <row r="114" ht="15">
      <c r="C114" s="1"/>
    </row>
    <row r="115" ht="15">
      <c r="C115" s="1"/>
    </row>
    <row r="116" ht="15">
      <c r="C116" s="1"/>
    </row>
    <row r="117" ht="15">
      <c r="C117" s="1"/>
    </row>
    <row r="118" ht="15">
      <c r="C118" s="1"/>
    </row>
    <row r="119" ht="15">
      <c r="C119" s="1"/>
    </row>
    <row r="120" ht="15">
      <c r="C120" s="1"/>
    </row>
  </sheetData>
  <mergeCells count="50">
    <mergeCell ref="A25:B25"/>
    <mergeCell ref="C25:E25"/>
    <mergeCell ref="A26:B26"/>
    <mergeCell ref="C26:E26"/>
    <mergeCell ref="A27:B27"/>
    <mergeCell ref="C27:E27"/>
    <mergeCell ref="A22:B22"/>
    <mergeCell ref="C22:E22"/>
    <mergeCell ref="A23:B23"/>
    <mergeCell ref="C23:E23"/>
    <mergeCell ref="A24:B24"/>
    <mergeCell ref="C24:E24"/>
    <mergeCell ref="A19:B19"/>
    <mergeCell ref="C19:E19"/>
    <mergeCell ref="A20:B20"/>
    <mergeCell ref="C20:E20"/>
    <mergeCell ref="A21:B21"/>
    <mergeCell ref="C21:E21"/>
    <mergeCell ref="C14:E14"/>
    <mergeCell ref="A17:B17"/>
    <mergeCell ref="C17:E17"/>
    <mergeCell ref="A18:B18"/>
    <mergeCell ref="C18:E18"/>
    <mergeCell ref="A56:E56"/>
    <mergeCell ref="A57:E57"/>
    <mergeCell ref="A58:E58"/>
    <mergeCell ref="A59:E59"/>
    <mergeCell ref="A3:E3"/>
    <mergeCell ref="C4:E4"/>
    <mergeCell ref="C5:E5"/>
    <mergeCell ref="A7:E7"/>
    <mergeCell ref="A8:E8"/>
    <mergeCell ref="A11:B11"/>
    <mergeCell ref="C11:E11"/>
    <mergeCell ref="A12:B12"/>
    <mergeCell ref="C12:E12"/>
    <mergeCell ref="A13:B13"/>
    <mergeCell ref="C13:E13"/>
    <mergeCell ref="A14:B14"/>
    <mergeCell ref="B49:C49"/>
    <mergeCell ref="B51:C51"/>
    <mergeCell ref="B50:C50"/>
    <mergeCell ref="B48:C48"/>
    <mergeCell ref="A41:C41"/>
    <mergeCell ref="A42:C42"/>
    <mergeCell ref="A43:C43"/>
    <mergeCell ref="A44:C44"/>
    <mergeCell ref="A45:C45"/>
    <mergeCell ref="A46:C46"/>
    <mergeCell ref="A47:C47"/>
  </mergeCells>
  <printOptions/>
  <pageMargins left="0.7" right="0.7" top="0.787401575" bottom="0.787401575" header="0.3" footer="0.3"/>
  <pageSetup fitToHeight="1" fitToWidth="1" horizontalDpi="600" verticalDpi="600" orientation="landscape" paperSize="9" scale="38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8E792E577DF004EA84AD958C84810C9" ma:contentTypeVersion="" ma:contentTypeDescription="Vytvoří nový dokument" ma:contentTypeScope="" ma:versionID="db2a131611c0d5a34a1ed244e58f1c5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a366c5c7c88e081a213a317613f96923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D4D4220-447B-43C1-BD66-B8E3C2205D4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CA5165B-0DC7-4C1A-9AB6-371BE60EB7D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AC1AFFB8-B322-419C-BB76-8145172EC085}">
  <ds:schemaRefs>
    <ds:schemaRef ds:uri="http://purl.org/dc/terms/"/>
    <ds:schemaRef ds:uri="http://www.w3.org/XML/1998/namespace"/>
    <ds:schemaRef ds:uri="http://schemas.microsoft.com/office/2006/metadata/properties"/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2018-10-31T07:28:17Z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0x01010088E792E577DF004EA84AD958C84810C9</vt:lpwstr>
  </property>
</Properties>
</file>