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0" windowWidth="19200" windowHeight="11595" tabRatio="847" activeTab="1"/>
  </bookViews>
  <sheets>
    <sheet name="4" sheetId="60" r:id="rId1"/>
    <sheet name="79" sheetId="83" r:id="rId2"/>
  </sheets>
  <definedNames>
    <definedName name="_xlnm.Print_Area" localSheetId="0">'4'!$A$1:$G$65</definedName>
    <definedName name="_xlnm.Print_Area" localSheetId="1">'79'!$A$1:$G$49</definedName>
  </definedNames>
  <calcPr calcId="152511"/>
</workbook>
</file>

<file path=xl/sharedStrings.xml><?xml version="1.0" encoding="utf-8"?>
<sst xmlns="http://schemas.openxmlformats.org/spreadsheetml/2006/main" count="144" uniqueCount="62">
  <si>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</si>
  <si>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</si>
  <si>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</si>
  <si>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</si>
  <si>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</si>
  <si>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</si>
  <si>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</si>
  <si>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</si>
  <si>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</si>
  <si>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</si>
  <si>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</si>
  <si>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</si>
  <si>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</si>
  <si>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Klatovská nemocnice, a.s.</t>
  </si>
  <si>
    <t>Plzeňská 929, 339 01 Klatovy</t>
  </si>
  <si>
    <t>26360527 / CZ26360527</t>
  </si>
  <si>
    <t>IČO/DIČ:</t>
  </si>
  <si>
    <t>DOPLNÍ DODAVATEL</t>
  </si>
  <si>
    <r>
      <rPr>
        <b/>
        <sz val="10"/>
        <color rgb="FF010000"/>
        <rFont val="Arial"/>
        <family val="2"/>
      </rPr>
      <t>Dodavatel tímto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</si>
  <si>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Základní údaje – DODAVATEL</t>
  </si>
  <si>
    <t>KALKULACE NABÍDKOVÉ CENY (v Kč)</t>
  </si>
  <si>
    <r>
      <rPr>
        <b/>
        <sz val="10"/>
        <color theme="1"/>
        <rFont val="Arial"/>
        <family val="2"/>
      </rPr>
      <t>Dodavatel tímto uděluje zadavateli svůj výslovný souhlas se zveřejněním Smlouvy vč. příloh uzavřené na tuto veřejnou zakázku</t>
    </r>
    <r>
      <rPr>
        <sz val="10"/>
        <color theme="1"/>
        <rFont val="Arial"/>
        <family val="2"/>
      </rPr>
      <t>, včetně případných dodatků, a to v registru smluv, případně na profilu zadavatele, za podmínek vyplývajících z příslušných právních předpisů (zákon č. 340/2015 Sb., o registru smluv, ZZVZ).</t>
    </r>
  </si>
  <si>
    <t>Příloha č. 2 Zadávací dokumentace: Krycí list nabídky</t>
  </si>
  <si>
    <t>Část VZ:</t>
  </si>
  <si>
    <t>Pozn.: Dodavatel vyplní ELEKTRONICKY pouze ŽLUTĚ zvýrazněná pole tohoto dokumentu. Ostatní pole jsou uzamčena proti změnám (v případě nutnosti editace není nastaveno heslo pro odemknutí).</t>
  </si>
  <si>
    <t>Č.poř.</t>
  </si>
  <si>
    <t>Přístroj</t>
  </si>
  <si>
    <t>Výše DPH v %</t>
  </si>
  <si>
    <t>Počet ks</t>
  </si>
  <si>
    <t>Nadlimitní veřejná zakázka na dodávky zadávaná v otevřeném řízení podle § 56 zákona č. 134/2016 Sb., o zadávání veřejných zakázkách, ve znění pozdějších předpisů.</t>
  </si>
  <si>
    <t>Artroskopický punch</t>
  </si>
  <si>
    <t>Úchopové kleště na meniskus</t>
  </si>
  <si>
    <t>Nástroj pro perkutánní suturu Achill. šlachy</t>
  </si>
  <si>
    <t>Instrumentarium na uvolnění karpálního tunelu artroskopicky</t>
  </si>
  <si>
    <t>Sada artroskopických nástrojů na operativu malých kloubů</t>
  </si>
  <si>
    <t>Trakční věž pro operace zápěstí</t>
  </si>
  <si>
    <t>Cílící zařízení pro kotník</t>
  </si>
  <si>
    <t>Distraktor na operativu kotníku</t>
  </si>
  <si>
    <t>Prohlášení dodavatele v souladu s čl. 15.6 Zadávací dokumentace:</t>
  </si>
  <si>
    <t>Artroskopický háček</t>
  </si>
  <si>
    <r>
      <t xml:space="preserve">Dodavatel je povinen v Krycím listě vyplnit požadované </t>
    </r>
    <r>
      <rPr>
        <b/>
        <u val="single"/>
        <sz val="10"/>
        <color rgb="FFFF0000"/>
        <rFont val="Arial"/>
        <family val="2"/>
      </rPr>
      <t>jednotkové ceny a výši DPH v %; celková nabídková cena se automaticky dopočítá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</si>
  <si>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V ....................... dne ...................2018</t>
  </si>
  <si>
    <t>Část 04: CHIRURGICKÉ NÁSTROJE A PŘÍSTROJE - 1</t>
  </si>
  <si>
    <t>CENA ZA POSKYTOVÁNÍ ZÁRUČNÍHO SERVISU</t>
  </si>
  <si>
    <t>Celková nabídková cena = NÁKLADY NA PŘÍSTROJE VČ. ZÁRUČNÍHO SERVISU (Hodnotící kriterium)</t>
  </si>
  <si>
    <t>CENA ZA PŘÍSTROJE</t>
  </si>
  <si>
    <t>Jednotková cena za přístroj bez DPH</t>
  </si>
  <si>
    <t>za Část 04: CHIRURGICKÉ NÁSTROJE A PŘÍSTROJE - 1</t>
  </si>
  <si>
    <t>Záruční servis na níže uvedené přístroje</t>
  </si>
  <si>
    <t>Počet přístrojů</t>
  </si>
  <si>
    <t>Cena za 1 měsíc poskytování servisu za 1 přístroj (1 ks) bez DPH</t>
  </si>
  <si>
    <t>Celková cena za servis na všechny přístroje za 24 měsíců bez DPH</t>
  </si>
  <si>
    <t>Celková cena za servis na všechny přístroje za 24 měsíců včetně DPH</t>
  </si>
  <si>
    <t>Celková cena za přístroje bez DPH</t>
  </si>
  <si>
    <t>Celková cena za přístroje včetně DPH</t>
  </si>
  <si>
    <t>Počet měsíců servisu</t>
  </si>
  <si>
    <t>MUDr.Jiří Zeithaml,předseda představenstva,                                      Ing.Ondřej Provalil,MBA,místopředseda představenstva</t>
  </si>
  <si>
    <t xml:space="preserve">                                                                           podpis oprávněné osoby za dodavatele</t>
  </si>
  <si>
    <t>Kardiotokograf</t>
  </si>
  <si>
    <t>Část 79: GYNEKOLOGIE</t>
  </si>
  <si>
    <t>za Část 79: GYNEKOLOGIE</t>
  </si>
  <si>
    <t>Modernizace návazné péče – Klatovská nemocnice, a.s. (3.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</si>
</sst>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0">
      <alignment/>
      <protection/>
    </xf>
  </cellStyleXfs>
  <cellXfs count="76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64" fontId="16" fillId="2" borderId="0" xfId="0" applyNumberFormat="1" applyFont="1" applyFill="1" applyBorder="1" applyAlignment="1" applyProtection="1">
      <alignment horizontal="center" vertical="center" wrapText="1"/>
      <protection/>
    </xf>
    <xf numFmtId="9" fontId="16" fillId="2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/>
    <xf numFmtId="0" fontId="1" fillId="0" borderId="0" xfId="0" applyFont="1" applyAlignment="1">
      <alignment horizontal="center"/>
    </xf>
    <xf numFmtId="9" fontId="1" fillId="3" borderId="1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1" xfId="0" applyNumberFormat="1" applyFont="1" applyFill="1" applyBorder="1" applyAlignment="1" applyProtection="1">
      <alignment horizontal="justify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6" fillId="3" borderId="1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6" fillId="3" borderId="2" xfId="0" applyNumberFormat="1" applyFont="1" applyFill="1" applyBorder="1" applyAlignment="1" applyProtection="1">
      <alignment horizontal="justify" vertical="center" wrapText="1"/>
      <protection locked="0"/>
    </xf>
    <xf numFmtId="9" fontId="1" fillId="3" borderId="2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164" fontId="16" fillId="2" borderId="3" xfId="0" applyNumberFormat="1" applyFont="1" applyFill="1" applyBorder="1" applyAlignment="1" applyProtection="1">
      <alignment horizontal="justify" vertical="center" wrapText="1"/>
      <protection/>
    </xf>
    <xf numFmtId="0" fontId="19" fillId="4" borderId="1" xfId="0" applyFont="1" applyFill="1" applyBorder="1" applyAlignment="1" applyProtection="1">
      <alignment horizontal="center" vertical="center" wrapText="1"/>
      <protection/>
    </xf>
    <xf numFmtId="0" fontId="20" fillId="4" borderId="1" xfId="0" applyFont="1" applyFill="1" applyBorder="1" applyAlignment="1" applyProtection="1">
      <alignment horizontal="center" vertical="center" wrapText="1"/>
      <protection/>
    </xf>
    <xf numFmtId="164" fontId="21" fillId="4" borderId="1" xfId="0" applyNumberFormat="1" applyFont="1" applyFill="1" applyBorder="1" applyAlignment="1" applyProtection="1">
      <alignment horizontal="center" vertical="center" wrapText="1"/>
      <protection/>
    </xf>
    <xf numFmtId="0" fontId="21" fillId="4" borderId="1" xfId="0" applyFont="1" applyFill="1" applyBorder="1" applyAlignment="1" applyProtection="1">
      <alignment horizontal="center" vertical="center" wrapText="1"/>
      <protection/>
    </xf>
    <xf numFmtId="164" fontId="22" fillId="4" borderId="1" xfId="0" applyNumberFormat="1" applyFont="1" applyFill="1" applyBorder="1" applyAlignment="1" applyProtection="1">
      <alignment horizontal="center" vertical="center" wrapText="1"/>
      <protection/>
    </xf>
    <xf numFmtId="0" fontId="20" fillId="4" borderId="1" xfId="0" applyFont="1" applyFill="1" applyBorder="1" applyAlignment="1" applyProtection="1">
      <alignment horizontal="center" vertical="center"/>
      <protection/>
    </xf>
    <xf numFmtId="0" fontId="23" fillId="0" borderId="0" xfId="0" applyFont="1" applyProtection="1">
      <protection/>
    </xf>
    <xf numFmtId="0" fontId="16" fillId="2" borderId="4" xfId="0" applyFont="1" applyFill="1" applyBorder="1" applyAlignment="1" applyProtection="1">
      <alignment horizontal="center" vertical="center" wrapText="1"/>
      <protection/>
    </xf>
    <xf numFmtId="0" fontId="16" fillId="2" borderId="5" xfId="0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17" fillId="2" borderId="6" xfId="0" applyFont="1" applyFill="1" applyBorder="1" applyAlignment="1" applyProtection="1">
      <alignment horizontal="center" vertical="center" wrapText="1"/>
      <protection/>
    </xf>
    <xf numFmtId="0" fontId="17" fillId="2" borderId="7" xfId="0" applyFont="1" applyFill="1" applyBorder="1" applyAlignment="1" applyProtection="1">
      <alignment horizontal="center" vertical="center" wrapText="1"/>
      <protection/>
    </xf>
    <xf numFmtId="0" fontId="17" fillId="2" borderId="8" xfId="0" applyFont="1" applyFill="1" applyBorder="1" applyAlignment="1" applyProtection="1">
      <alignment horizontal="center" vertical="center" wrapText="1"/>
      <protection/>
    </xf>
    <xf numFmtId="164" fontId="9" fillId="0" borderId="9" xfId="0" applyNumberFormat="1" applyFont="1" applyFill="1" applyBorder="1" applyAlignment="1" applyProtection="1">
      <alignment horizontal="left" vertical="center" wrapText="1"/>
      <protection/>
    </xf>
    <xf numFmtId="164" fontId="9" fillId="0" borderId="10" xfId="0" applyNumberFormat="1" applyFont="1" applyFill="1" applyBorder="1" applyAlignment="1" applyProtection="1">
      <alignment horizontal="left" vertical="center" wrapText="1"/>
      <protection/>
    </xf>
    <xf numFmtId="164" fontId="17" fillId="0" borderId="11" xfId="0" applyNumberFormat="1" applyFont="1" applyFill="1" applyBorder="1" applyAlignment="1" applyProtection="1">
      <alignment horizontal="left" vertical="center" wrapText="1"/>
      <protection/>
    </xf>
    <xf numFmtId="164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2" borderId="12" xfId="0" applyFont="1" applyFill="1" applyBorder="1" applyAlignment="1" applyProtection="1">
      <alignment horizontal="center" vertical="center" wrapText="1"/>
      <protection/>
    </xf>
    <xf numFmtId="0" fontId="17" fillId="2" borderId="11" xfId="0" applyFont="1" applyFill="1" applyBorder="1" applyAlignment="1" applyProtection="1">
      <alignment horizontal="center" vertical="center" wrapText="1"/>
      <protection/>
    </xf>
    <xf numFmtId="0" fontId="17" fillId="2" borderId="13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/>
    </xf>
    <xf numFmtId="0" fontId="8" fillId="3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vertical="center" wrapText="1"/>
      <protection/>
    </xf>
    <xf numFmtId="0" fontId="9" fillId="6" borderId="0" xfId="0" applyFont="1" applyFill="1" applyAlignment="1" applyProtection="1">
      <alignment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7" fillId="7" borderId="1" xfId="0" applyFont="1" applyFill="1" applyBorder="1" applyAlignment="1" applyProtection="1">
      <alignment horizontal="left" wrapText="1"/>
      <protection/>
    </xf>
    <xf numFmtId="0" fontId="9" fillId="3" borderId="1" xfId="0" applyFont="1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left" wrapText="1"/>
      <protection/>
    </xf>
    <xf numFmtId="0" fontId="14" fillId="2" borderId="0" xfId="0" applyFont="1" applyFill="1" applyAlignment="1" applyProtection="1">
      <alignment vertical="center" wrapText="1"/>
      <protection/>
    </xf>
    <xf numFmtId="0" fontId="5" fillId="7" borderId="1" xfId="0" applyFont="1" applyFill="1" applyBorder="1" applyAlignment="1" applyProtection="1">
      <alignment horizontal="left" wrapText="1"/>
      <protection/>
    </xf>
    <xf numFmtId="49" fontId="5" fillId="7" borderId="1" xfId="0" applyNumberFormat="1" applyFont="1" applyFill="1" applyBorder="1" applyAlignment="1" applyProtection="1">
      <alignment horizontal="left" wrapText="1"/>
      <protection/>
    </xf>
    <xf numFmtId="0" fontId="2" fillId="7" borderId="1" xfId="0" applyFont="1" applyFill="1" applyBorder="1" applyAlignment="1" applyProtection="1">
      <alignment horizontal="left" vertical="center" wrapText="1"/>
      <protection/>
    </xf>
    <xf numFmtId="0" fontId="5" fillId="7" borderId="1" xfId="0" applyFont="1" applyFill="1" applyBorder="1" applyAlignment="1" applyProtection="1">
      <alignment horizontal="left" vertical="center" wrapText="1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15" fillId="7" borderId="1" xfId="0" applyFont="1" applyFill="1" applyBorder="1" applyAlignment="1" applyProtection="1">
      <alignment horizontal="left" wrapText="1"/>
      <protection/>
    </xf>
    <xf numFmtId="0" fontId="6" fillId="4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9" fillId="6" borderId="0" xfId="0" applyFont="1" applyFill="1" applyBorder="1" applyAlignment="1" applyProtection="1">
      <alignment horizontal="center" wrapText="1"/>
      <protection/>
    </xf>
    <xf numFmtId="0" fontId="9" fillId="2" borderId="14" xfId="0" applyFont="1" applyFill="1" applyBorder="1" applyAlignment="1" applyProtection="1">
      <alignment horizontal="center" wrapText="1"/>
      <protection/>
    </xf>
    <xf numFmtId="0" fontId="2" fillId="7" borderId="1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justify" vertical="center"/>
      <protection/>
    </xf>
    <xf numFmtId="0" fontId="17" fillId="7" borderId="1" xfId="0" applyFont="1" applyFill="1" applyBorder="1" applyAlignment="1" applyProtection="1">
      <alignment horizontal="left" vertical="center"/>
      <protection/>
    </xf>
    <xf numFmtId="0" fontId="4" fillId="7" borderId="1" xfId="0" applyFont="1" applyFill="1" applyBorder="1" applyAlignment="1" applyProtection="1">
      <alignment horizontal="justify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zoomScaleSheetLayoutView="130" workbookViewId="0" topLeftCell="A1">
      <selection activeCell="C20" sqref="C20:G20"/>
    </sheetView>
  </sheetViews>
  <sheetFormatPr defaultColWidth="9.140625" defaultRowHeight="15"/>
  <cols>
    <col min="1" max="1" width="6.7109375" style="3" customWidth="1"/>
    <col min="2" max="2" width="26.00390625" style="3" customWidth="1"/>
    <col min="3" max="3" width="17.00390625" style="3" customWidth="1"/>
    <col min="4" max="4" width="9.421875" style="3" customWidth="1"/>
    <col min="5" max="5" width="7.8515625" style="3" customWidth="1"/>
    <col min="6" max="7" width="16.421875" style="3" customWidth="1"/>
    <col min="8" max="16384" width="9.140625" style="3" customWidth="1"/>
  </cols>
  <sheetData>
    <row r="1" spans="1:7" ht="15.75">
      <c r="A1" s="68" t="s">
        <v>22</v>
      </c>
      <c r="B1" s="68"/>
      <c r="C1" s="68"/>
      <c r="D1" s="68"/>
      <c r="E1" s="68"/>
      <c r="F1" s="68"/>
      <c r="G1" s="68"/>
    </row>
    <row r="2" spans="1:7" ht="7.5" customHeight="1">
      <c r="A2" s="69"/>
      <c r="B2" s="69"/>
      <c r="C2" s="69"/>
      <c r="D2" s="69"/>
      <c r="E2" s="69"/>
      <c r="F2" s="69"/>
      <c r="G2" s="69"/>
    </row>
    <row r="3" spans="1:7" s="4" customFormat="1" ht="30" customHeight="1">
      <c r="A3" s="70" t="s">
        <v>24</v>
      </c>
      <c r="B3" s="70"/>
      <c r="C3" s="70"/>
      <c r="D3" s="70"/>
      <c r="E3" s="70"/>
      <c r="F3" s="70"/>
      <c r="G3" s="70"/>
    </row>
    <row r="4" spans="1:7" s="4" customFormat="1" ht="7.5" customHeight="1">
      <c r="A4" s="71"/>
      <c r="B4" s="71"/>
      <c r="C4" s="71"/>
      <c r="D4" s="71"/>
      <c r="E4" s="71"/>
      <c r="F4" s="71"/>
      <c r="G4" s="71"/>
    </row>
    <row r="5" spans="1:7" s="4" customFormat="1" ht="15" customHeight="1">
      <c r="A5" s="66" t="s">
        <v>2</v>
      </c>
      <c r="B5" s="66"/>
      <c r="C5" s="66"/>
      <c r="D5" s="66"/>
      <c r="E5" s="66"/>
      <c r="F5" s="66"/>
      <c r="G5" s="66"/>
    </row>
    <row r="6" spans="1:7" s="4" customFormat="1" ht="15" customHeight="1">
      <c r="A6" s="72" t="s">
        <v>0</v>
      </c>
      <c r="B6" s="72"/>
      <c r="C6" s="73" t="s">
        <v>61</v>
      </c>
      <c r="D6" s="73"/>
      <c r="E6" s="73"/>
      <c r="F6" s="73"/>
      <c r="G6" s="73"/>
    </row>
    <row r="7" spans="1:7" s="4" customFormat="1" ht="15" customHeight="1">
      <c r="A7" s="72" t="s">
        <v>23</v>
      </c>
      <c r="B7" s="72"/>
      <c r="C7" s="74" t="s">
        <v>42</v>
      </c>
      <c r="D7" s="74"/>
      <c r="E7" s="74"/>
      <c r="F7" s="74"/>
      <c r="G7" s="74"/>
    </row>
    <row r="8" spans="1:7" s="4" customFormat="1" ht="41.25" customHeight="1">
      <c r="A8" s="72" t="s">
        <v>1</v>
      </c>
      <c r="B8" s="72"/>
      <c r="C8" s="75" t="s">
        <v>29</v>
      </c>
      <c r="D8" s="75"/>
      <c r="E8" s="75"/>
      <c r="F8" s="75"/>
      <c r="G8" s="7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66" t="s">
        <v>8</v>
      </c>
      <c r="B10" s="66"/>
      <c r="C10" s="66"/>
      <c r="D10" s="66"/>
      <c r="E10" s="66"/>
      <c r="F10" s="66"/>
      <c r="G10" s="66"/>
    </row>
    <row r="11" spans="1:7" s="4" customFormat="1" ht="15" customHeight="1">
      <c r="A11" s="60" t="s">
        <v>12</v>
      </c>
      <c r="B11" s="60"/>
      <c r="C11" s="67" t="s">
        <v>13</v>
      </c>
      <c r="D11" s="67"/>
      <c r="E11" s="67"/>
      <c r="F11" s="67"/>
      <c r="G11" s="67"/>
    </row>
    <row r="12" spans="1:7" s="4" customFormat="1" ht="15" customHeight="1">
      <c r="A12" s="60" t="s">
        <v>3</v>
      </c>
      <c r="B12" s="60"/>
      <c r="C12" s="62" t="s">
        <v>14</v>
      </c>
      <c r="D12" s="62"/>
      <c r="E12" s="62"/>
      <c r="F12" s="62"/>
      <c r="G12" s="62"/>
    </row>
    <row r="13" spans="1:7" s="4" customFormat="1" ht="15" customHeight="1">
      <c r="A13" s="60" t="s">
        <v>16</v>
      </c>
      <c r="B13" s="60"/>
      <c r="C13" s="63" t="s">
        <v>15</v>
      </c>
      <c r="D13" s="63"/>
      <c r="E13" s="63"/>
      <c r="F13" s="63"/>
      <c r="G13" s="63"/>
    </row>
    <row r="14" spans="1:7" s="4" customFormat="1" ht="27" customHeight="1">
      <c r="A14" s="64" t="s">
        <v>4</v>
      </c>
      <c r="B14" s="64"/>
      <c r="C14" s="65" t="s">
        <v>56</v>
      </c>
      <c r="D14" s="65"/>
      <c r="E14" s="65"/>
      <c r="F14" s="65"/>
      <c r="G14" s="65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66" t="s">
        <v>19</v>
      </c>
      <c r="B16" s="66"/>
      <c r="C16" s="66"/>
      <c r="D16" s="66"/>
      <c r="E16" s="66"/>
      <c r="F16" s="66"/>
      <c r="G16" s="66"/>
    </row>
    <row r="17" spans="1:7" s="4" customFormat="1" ht="15" customHeight="1">
      <c r="A17" s="60" t="s">
        <v>12</v>
      </c>
      <c r="B17" s="60"/>
      <c r="C17" s="59" t="s">
        <v>17</v>
      </c>
      <c r="D17" s="59"/>
      <c r="E17" s="59"/>
      <c r="F17" s="59"/>
      <c r="G17" s="59"/>
    </row>
    <row r="18" spans="1:7" s="4" customFormat="1" ht="15" customHeight="1">
      <c r="A18" s="60" t="s">
        <v>16</v>
      </c>
      <c r="B18" s="60"/>
      <c r="C18" s="59" t="s">
        <v>17</v>
      </c>
      <c r="D18" s="59"/>
      <c r="E18" s="59"/>
      <c r="F18" s="59"/>
      <c r="G18" s="59"/>
    </row>
    <row r="19" spans="1:7" s="4" customFormat="1" ht="15" customHeight="1">
      <c r="A19" s="60" t="s">
        <v>3</v>
      </c>
      <c r="B19" s="60"/>
      <c r="C19" s="59" t="s">
        <v>17</v>
      </c>
      <c r="D19" s="59"/>
      <c r="E19" s="59"/>
      <c r="F19" s="59"/>
      <c r="G19" s="59"/>
    </row>
    <row r="20" spans="1:7" s="4" customFormat="1" ht="28.5" customHeight="1">
      <c r="A20" s="58" t="s">
        <v>9</v>
      </c>
      <c r="B20" s="58"/>
      <c r="C20" s="59" t="s">
        <v>17</v>
      </c>
      <c r="D20" s="59"/>
      <c r="E20" s="59"/>
      <c r="F20" s="59"/>
      <c r="G20" s="59"/>
    </row>
    <row r="21" spans="1:7" s="4" customFormat="1" ht="15" customHeight="1">
      <c r="A21" s="60" t="s">
        <v>4</v>
      </c>
      <c r="B21" s="60"/>
      <c r="C21" s="59" t="s">
        <v>17</v>
      </c>
      <c r="D21" s="59"/>
      <c r="E21" s="59"/>
      <c r="F21" s="59"/>
      <c r="G21" s="59"/>
    </row>
    <row r="22" spans="1:7" s="4" customFormat="1" ht="15" customHeight="1">
      <c r="A22" s="60" t="s">
        <v>5</v>
      </c>
      <c r="B22" s="60"/>
      <c r="C22" s="59" t="s">
        <v>17</v>
      </c>
      <c r="D22" s="59"/>
      <c r="E22" s="59"/>
      <c r="F22" s="59"/>
      <c r="G22" s="59"/>
    </row>
    <row r="23" spans="1:7" s="4" customFormat="1" ht="15" customHeight="1">
      <c r="A23" s="60" t="s">
        <v>6</v>
      </c>
      <c r="B23" s="60"/>
      <c r="C23" s="59" t="s">
        <v>17</v>
      </c>
      <c r="D23" s="59"/>
      <c r="E23" s="59"/>
      <c r="F23" s="59"/>
      <c r="G23" s="59"/>
    </row>
    <row r="24" spans="1:7" s="4" customFormat="1" ht="15" customHeight="1">
      <c r="A24" s="60" t="s">
        <v>7</v>
      </c>
      <c r="B24" s="60"/>
      <c r="C24" s="59" t="s">
        <v>17</v>
      </c>
      <c r="D24" s="59"/>
      <c r="E24" s="59"/>
      <c r="F24" s="59"/>
      <c r="G24" s="5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61" t="s">
        <v>38</v>
      </c>
      <c r="B26" s="61"/>
      <c r="C26" s="61"/>
      <c r="D26" s="61"/>
      <c r="E26" s="61"/>
      <c r="F26" s="61"/>
      <c r="G26" s="61"/>
    </row>
    <row r="27" spans="1:7" ht="42" customHeight="1">
      <c r="A27" s="57" t="s">
        <v>21</v>
      </c>
      <c r="B27" s="57"/>
      <c r="C27" s="57"/>
      <c r="D27" s="57"/>
      <c r="E27" s="57"/>
      <c r="F27" s="57"/>
      <c r="G27" s="57"/>
    </row>
    <row r="28" spans="1:7" ht="40.5" customHeight="1">
      <c r="A28" s="55" t="s">
        <v>18</v>
      </c>
      <c r="B28" s="55"/>
      <c r="C28" s="55"/>
      <c r="D28" s="55"/>
      <c r="E28" s="55"/>
      <c r="F28" s="55"/>
      <c r="G28" s="55"/>
    </row>
    <row r="29" spans="1:7" ht="8.25" customHeight="1">
      <c r="A29" s="5"/>
      <c r="B29" s="5"/>
      <c r="C29" s="29"/>
      <c r="D29" s="29"/>
      <c r="E29" s="6"/>
      <c r="F29" s="6"/>
      <c r="G29" s="6"/>
    </row>
    <row r="30" spans="1:7" s="4" customFormat="1" ht="39" customHeight="1">
      <c r="A30" s="56" t="s">
        <v>40</v>
      </c>
      <c r="B30" s="56"/>
      <c r="C30" s="56"/>
      <c r="D30" s="56"/>
      <c r="E30" s="56"/>
      <c r="F30" s="56"/>
      <c r="G30" s="56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41" t="s">
        <v>20</v>
      </c>
      <c r="B32" s="41"/>
      <c r="C32" s="41"/>
      <c r="D32" s="41"/>
      <c r="E32" s="41"/>
      <c r="F32" s="41"/>
      <c r="G32" s="41"/>
    </row>
    <row r="33" spans="1:7" ht="15">
      <c r="A33" s="28"/>
      <c r="B33" s="28"/>
      <c r="C33" s="28"/>
      <c r="D33" s="28"/>
      <c r="E33" s="28"/>
      <c r="F33" s="27"/>
      <c r="G33" s="27"/>
    </row>
    <row r="34" spans="1:7" ht="39" customHeight="1">
      <c r="A34" s="37" t="s">
        <v>25</v>
      </c>
      <c r="B34" s="37" t="s">
        <v>26</v>
      </c>
      <c r="C34" s="34" t="s">
        <v>46</v>
      </c>
      <c r="D34" s="35" t="s">
        <v>27</v>
      </c>
      <c r="E34" s="32" t="s">
        <v>28</v>
      </c>
      <c r="F34" s="36" t="s">
        <v>53</v>
      </c>
      <c r="G34" s="34" t="s">
        <v>54</v>
      </c>
    </row>
    <row r="35" spans="1:7" ht="15">
      <c r="A35" s="15">
        <v>168</v>
      </c>
      <c r="B35" s="16" t="s">
        <v>30</v>
      </c>
      <c r="C35" s="17">
        <v>0</v>
      </c>
      <c r="D35" s="13">
        <v>0</v>
      </c>
      <c r="E35" s="23">
        <v>2</v>
      </c>
      <c r="F35" s="14">
        <f aca="true" t="shared" si="0" ref="F35:F43">C35*E35</f>
        <v>0</v>
      </c>
      <c r="G35" s="14">
        <f aca="true" t="shared" si="1" ref="G35:G43">F35+D35*F35</f>
        <v>0</v>
      </c>
    </row>
    <row r="36" spans="1:7" ht="25.5">
      <c r="A36" s="15">
        <v>169</v>
      </c>
      <c r="B36" s="16" t="s">
        <v>31</v>
      </c>
      <c r="C36" s="17">
        <v>0</v>
      </c>
      <c r="D36" s="13">
        <v>0</v>
      </c>
      <c r="E36" s="23">
        <v>2</v>
      </c>
      <c r="F36" s="14">
        <f t="shared" si="0"/>
        <v>0</v>
      </c>
      <c r="G36" s="14">
        <f t="shared" si="1"/>
        <v>0</v>
      </c>
    </row>
    <row r="37" spans="1:7" ht="15">
      <c r="A37" s="15">
        <v>170</v>
      </c>
      <c r="B37" s="16" t="s">
        <v>39</v>
      </c>
      <c r="C37" s="17">
        <v>0</v>
      </c>
      <c r="D37" s="13">
        <v>0</v>
      </c>
      <c r="E37" s="23">
        <v>2</v>
      </c>
      <c r="F37" s="14">
        <f t="shared" si="0"/>
        <v>0</v>
      </c>
      <c r="G37" s="14">
        <f t="shared" si="1"/>
        <v>0</v>
      </c>
    </row>
    <row r="38" spans="1:7" ht="25.5">
      <c r="A38" s="15">
        <v>173</v>
      </c>
      <c r="B38" s="16" t="s">
        <v>32</v>
      </c>
      <c r="C38" s="17">
        <v>0</v>
      </c>
      <c r="D38" s="13">
        <v>0</v>
      </c>
      <c r="E38" s="23">
        <v>1</v>
      </c>
      <c r="F38" s="14">
        <f t="shared" si="0"/>
        <v>0</v>
      </c>
      <c r="G38" s="14">
        <f t="shared" si="1"/>
        <v>0</v>
      </c>
    </row>
    <row r="39" spans="1:7" ht="38.25">
      <c r="A39" s="15">
        <v>179</v>
      </c>
      <c r="B39" s="16" t="s">
        <v>33</v>
      </c>
      <c r="C39" s="17">
        <v>0</v>
      </c>
      <c r="D39" s="13">
        <v>0</v>
      </c>
      <c r="E39" s="23">
        <v>1</v>
      </c>
      <c r="F39" s="14">
        <f t="shared" si="0"/>
        <v>0</v>
      </c>
      <c r="G39" s="14">
        <f t="shared" si="1"/>
        <v>0</v>
      </c>
    </row>
    <row r="40" spans="1:7" ht="33" customHeight="1">
      <c r="A40" s="15">
        <v>180</v>
      </c>
      <c r="B40" s="16" t="s">
        <v>34</v>
      </c>
      <c r="C40" s="17">
        <v>0</v>
      </c>
      <c r="D40" s="13">
        <v>0</v>
      </c>
      <c r="E40" s="23">
        <v>1</v>
      </c>
      <c r="F40" s="14">
        <f t="shared" si="0"/>
        <v>0</v>
      </c>
      <c r="G40" s="14">
        <f t="shared" si="1"/>
        <v>0</v>
      </c>
    </row>
    <row r="41" spans="1:7" ht="27" customHeight="1">
      <c r="A41" s="15">
        <v>183</v>
      </c>
      <c r="B41" s="16" t="s">
        <v>35</v>
      </c>
      <c r="C41" s="17">
        <v>0</v>
      </c>
      <c r="D41" s="13">
        <v>0</v>
      </c>
      <c r="E41" s="23">
        <v>1</v>
      </c>
      <c r="F41" s="14">
        <f t="shared" si="0"/>
        <v>0</v>
      </c>
      <c r="G41" s="14">
        <f t="shared" si="1"/>
        <v>0</v>
      </c>
    </row>
    <row r="42" spans="1:7" ht="15">
      <c r="A42" s="15">
        <v>185</v>
      </c>
      <c r="B42" s="16" t="s">
        <v>36</v>
      </c>
      <c r="C42" s="17">
        <v>0</v>
      </c>
      <c r="D42" s="13">
        <v>0</v>
      </c>
      <c r="E42" s="23">
        <v>1</v>
      </c>
      <c r="F42" s="14">
        <f t="shared" si="0"/>
        <v>0</v>
      </c>
      <c r="G42" s="14">
        <f t="shared" si="1"/>
        <v>0</v>
      </c>
    </row>
    <row r="43" spans="1:7" ht="15" customHeight="1" thickBot="1">
      <c r="A43" s="19">
        <v>182</v>
      </c>
      <c r="B43" s="20" t="s">
        <v>37</v>
      </c>
      <c r="C43" s="21">
        <v>0</v>
      </c>
      <c r="D43" s="22">
        <v>0</v>
      </c>
      <c r="E43" s="24">
        <v>1</v>
      </c>
      <c r="F43" s="14">
        <f t="shared" si="0"/>
        <v>0</v>
      </c>
      <c r="G43" s="14">
        <f t="shared" si="1"/>
        <v>0</v>
      </c>
    </row>
    <row r="44" spans="1:7" ht="15.75" thickBot="1">
      <c r="A44" s="39" t="s">
        <v>45</v>
      </c>
      <c r="B44" s="40"/>
      <c r="C44" s="40"/>
      <c r="D44" s="40"/>
      <c r="E44" s="40"/>
      <c r="F44" s="31">
        <f>SUM(F35:F43)</f>
        <v>0</v>
      </c>
      <c r="G44" s="31">
        <f>SUM(G35:G43)</f>
        <v>0</v>
      </c>
    </row>
    <row r="45" spans="1:7" ht="15">
      <c r="A45" s="28"/>
      <c r="B45" s="28"/>
      <c r="C45" s="28"/>
      <c r="D45" s="28"/>
      <c r="E45" s="28"/>
      <c r="F45" s="27"/>
      <c r="G45" s="27"/>
    </row>
    <row r="46" spans="1:7" ht="51" customHeight="1">
      <c r="A46" s="32" t="s">
        <v>55</v>
      </c>
      <c r="B46" s="33" t="s">
        <v>48</v>
      </c>
      <c r="C46" s="34" t="s">
        <v>50</v>
      </c>
      <c r="D46" s="35" t="s">
        <v>27</v>
      </c>
      <c r="E46" s="32" t="s">
        <v>49</v>
      </c>
      <c r="F46" s="36" t="s">
        <v>51</v>
      </c>
      <c r="G46" s="34" t="s">
        <v>52</v>
      </c>
    </row>
    <row r="47" spans="1:7" ht="15">
      <c r="A47" s="18">
        <v>24</v>
      </c>
      <c r="B47" s="16" t="s">
        <v>30</v>
      </c>
      <c r="C47" s="17">
        <v>0</v>
      </c>
      <c r="D47" s="13">
        <v>0</v>
      </c>
      <c r="E47" s="23">
        <v>2</v>
      </c>
      <c r="F47" s="14">
        <f>C47*E47*A47</f>
        <v>0</v>
      </c>
      <c r="G47" s="14">
        <f aca="true" t="shared" si="2" ref="G47:G55">F47+D47*F47</f>
        <v>0</v>
      </c>
    </row>
    <row r="48" spans="1:7" ht="25.5">
      <c r="A48" s="18">
        <v>24</v>
      </c>
      <c r="B48" s="16" t="s">
        <v>31</v>
      </c>
      <c r="C48" s="17">
        <v>0</v>
      </c>
      <c r="D48" s="13">
        <v>0</v>
      </c>
      <c r="E48" s="23">
        <v>2</v>
      </c>
      <c r="F48" s="14">
        <f aca="true" t="shared" si="3" ref="F48:F55">C48*E48*A48</f>
        <v>0</v>
      </c>
      <c r="G48" s="14">
        <f t="shared" si="2"/>
        <v>0</v>
      </c>
    </row>
    <row r="49" spans="1:7" ht="15">
      <c r="A49" s="18">
        <v>24</v>
      </c>
      <c r="B49" s="16" t="s">
        <v>39</v>
      </c>
      <c r="C49" s="17">
        <v>0</v>
      </c>
      <c r="D49" s="13">
        <v>0</v>
      </c>
      <c r="E49" s="23">
        <v>2</v>
      </c>
      <c r="F49" s="14">
        <f t="shared" si="3"/>
        <v>0</v>
      </c>
      <c r="G49" s="14">
        <f t="shared" si="2"/>
        <v>0</v>
      </c>
    </row>
    <row r="50" spans="1:7" ht="25.5">
      <c r="A50" s="18">
        <v>24</v>
      </c>
      <c r="B50" s="16" t="s">
        <v>32</v>
      </c>
      <c r="C50" s="17">
        <v>0</v>
      </c>
      <c r="D50" s="13">
        <v>0</v>
      </c>
      <c r="E50" s="23">
        <v>1</v>
      </c>
      <c r="F50" s="14">
        <f t="shared" si="3"/>
        <v>0</v>
      </c>
      <c r="G50" s="14">
        <f t="shared" si="2"/>
        <v>0</v>
      </c>
    </row>
    <row r="51" spans="1:7" ht="38.25">
      <c r="A51" s="18">
        <v>24</v>
      </c>
      <c r="B51" s="16" t="s">
        <v>33</v>
      </c>
      <c r="C51" s="17">
        <v>0</v>
      </c>
      <c r="D51" s="13">
        <v>0</v>
      </c>
      <c r="E51" s="23">
        <v>1</v>
      </c>
      <c r="F51" s="14">
        <f t="shared" si="3"/>
        <v>0</v>
      </c>
      <c r="G51" s="14">
        <f t="shared" si="2"/>
        <v>0</v>
      </c>
    </row>
    <row r="52" spans="1:7" ht="33" customHeight="1">
      <c r="A52" s="18">
        <v>24</v>
      </c>
      <c r="B52" s="16" t="s">
        <v>34</v>
      </c>
      <c r="C52" s="17">
        <v>0</v>
      </c>
      <c r="D52" s="13">
        <v>0</v>
      </c>
      <c r="E52" s="23">
        <v>1</v>
      </c>
      <c r="F52" s="14">
        <f t="shared" si="3"/>
        <v>0</v>
      </c>
      <c r="G52" s="14">
        <f t="shared" si="2"/>
        <v>0</v>
      </c>
    </row>
    <row r="53" spans="1:7" ht="28.5" customHeight="1">
      <c r="A53" s="18">
        <v>24</v>
      </c>
      <c r="B53" s="16" t="s">
        <v>35</v>
      </c>
      <c r="C53" s="17">
        <v>0</v>
      </c>
      <c r="D53" s="13">
        <v>0</v>
      </c>
      <c r="E53" s="23">
        <v>1</v>
      </c>
      <c r="F53" s="14">
        <f t="shared" si="3"/>
        <v>0</v>
      </c>
      <c r="G53" s="14">
        <f t="shared" si="2"/>
        <v>0</v>
      </c>
    </row>
    <row r="54" spans="1:7" ht="15">
      <c r="A54" s="18">
        <v>24</v>
      </c>
      <c r="B54" s="16" t="s">
        <v>36</v>
      </c>
      <c r="C54" s="17">
        <v>0</v>
      </c>
      <c r="D54" s="13">
        <v>0</v>
      </c>
      <c r="E54" s="23">
        <v>1</v>
      </c>
      <c r="F54" s="14">
        <f t="shared" si="3"/>
        <v>0</v>
      </c>
      <c r="G54" s="14">
        <f t="shared" si="2"/>
        <v>0</v>
      </c>
    </row>
    <row r="55" spans="1:7" ht="15" customHeight="1" thickBot="1">
      <c r="A55" s="18">
        <v>24</v>
      </c>
      <c r="B55" s="20" t="s">
        <v>37</v>
      </c>
      <c r="C55" s="17">
        <v>0</v>
      </c>
      <c r="D55" s="13">
        <v>0</v>
      </c>
      <c r="E55" s="24">
        <v>1</v>
      </c>
      <c r="F55" s="14">
        <f t="shared" si="3"/>
        <v>0</v>
      </c>
      <c r="G55" s="14">
        <f t="shared" si="2"/>
        <v>0</v>
      </c>
    </row>
    <row r="56" spans="1:7" ht="15.75" thickBot="1">
      <c r="A56" s="39" t="s">
        <v>43</v>
      </c>
      <c r="B56" s="40"/>
      <c r="C56" s="40"/>
      <c r="D56" s="40"/>
      <c r="E56" s="40"/>
      <c r="F56" s="31">
        <f>SUM(F47:F55)</f>
        <v>0</v>
      </c>
      <c r="G56" s="31">
        <f>SUM(G47:G55)</f>
        <v>0</v>
      </c>
    </row>
    <row r="57" spans="1:7" ht="15.75" thickBot="1">
      <c r="A57" s="28"/>
      <c r="B57" s="28"/>
      <c r="C57" s="28"/>
      <c r="D57" s="28"/>
      <c r="E57" s="28"/>
      <c r="F57" s="27"/>
      <c r="G57" s="27"/>
    </row>
    <row r="58" spans="1:7" ht="32.25" customHeight="1">
      <c r="A58" s="49" t="s">
        <v>44</v>
      </c>
      <c r="B58" s="50"/>
      <c r="C58" s="50"/>
      <c r="D58" s="50"/>
      <c r="E58" s="51"/>
      <c r="F58" s="47">
        <f>F44+F56</f>
        <v>0</v>
      </c>
      <c r="G58" s="45">
        <f>G44+G56</f>
        <v>0</v>
      </c>
    </row>
    <row r="59" spans="1:7" ht="15.75" customHeight="1" thickBot="1">
      <c r="A59" s="42" t="s">
        <v>47</v>
      </c>
      <c r="B59" s="43"/>
      <c r="C59" s="43"/>
      <c r="D59" s="43"/>
      <c r="E59" s="44"/>
      <c r="F59" s="48"/>
      <c r="G59" s="46"/>
    </row>
    <row r="60" spans="1:7" s="4" customFormat="1" ht="21" customHeight="1">
      <c r="A60" s="8"/>
      <c r="B60" s="8"/>
      <c r="C60" s="12"/>
      <c r="D60" s="11"/>
      <c r="E60" s="9"/>
      <c r="F60" s="9"/>
      <c r="G60" s="10"/>
    </row>
    <row r="61" spans="1:7" s="4" customFormat="1" ht="15" customHeight="1">
      <c r="A61" s="52" t="s">
        <v>41</v>
      </c>
      <c r="B61" s="52"/>
      <c r="C61" s="52"/>
      <c r="D61" s="52"/>
      <c r="E61" s="52"/>
      <c r="F61" s="52"/>
      <c r="G61" s="52"/>
    </row>
    <row r="62" spans="3:7" s="4" customFormat="1" ht="57" customHeight="1">
      <c r="C62" s="53"/>
      <c r="D62" s="53"/>
      <c r="E62" s="53"/>
      <c r="F62" s="53"/>
      <c r="G62" s="53"/>
    </row>
    <row r="63" spans="1:7" s="4" customFormat="1" ht="15" customHeight="1">
      <c r="A63" s="53" t="s">
        <v>10</v>
      </c>
      <c r="B63" s="53"/>
      <c r="C63" s="53"/>
      <c r="D63" s="53"/>
      <c r="E63" s="53"/>
      <c r="F63" s="53"/>
      <c r="G63" s="53"/>
    </row>
    <row r="64" spans="1:7" s="4" customFormat="1" ht="15" customHeight="1">
      <c r="A64" s="53" t="s">
        <v>57</v>
      </c>
      <c r="B64" s="53"/>
      <c r="C64" s="53"/>
      <c r="D64" s="53"/>
      <c r="E64" s="53"/>
      <c r="F64" s="53"/>
      <c r="G64" s="53"/>
    </row>
    <row r="65" spans="1:7" s="4" customFormat="1" ht="15" customHeight="1">
      <c r="A65" s="54" t="s">
        <v>11</v>
      </c>
      <c r="B65" s="54"/>
      <c r="C65" s="54"/>
      <c r="D65" s="54"/>
      <c r="E65" s="54"/>
      <c r="F65" s="54"/>
      <c r="G65" s="54"/>
    </row>
  </sheetData>
  <sheetProtection formatCells="0" formatColumns="0" formatRows="0" selectLockedCells="1" autoFilter="0"/>
  <mergeCells count="53"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28:G28"/>
    <mergeCell ref="A30:G3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61:G61"/>
    <mergeCell ref="C62:G62"/>
    <mergeCell ref="A63:G63"/>
    <mergeCell ref="A64:G64"/>
    <mergeCell ref="A65:G65"/>
    <mergeCell ref="A44:E44"/>
    <mergeCell ref="A32:G32"/>
    <mergeCell ref="A59:E59"/>
    <mergeCell ref="G58:G59"/>
    <mergeCell ref="F58:F59"/>
    <mergeCell ref="A58:E58"/>
    <mergeCell ref="A56:E56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SheetLayoutView="130" workbookViewId="0" topLeftCell="A34">
      <selection activeCell="C20" sqref="C20:G20"/>
    </sheetView>
  </sheetViews>
  <sheetFormatPr defaultColWidth="9.140625" defaultRowHeight="15"/>
  <cols>
    <col min="1" max="1" width="6.57421875" style="3" customWidth="1"/>
    <col min="2" max="2" width="26.00390625" style="3" customWidth="1"/>
    <col min="3" max="3" width="16.28125" style="3" customWidth="1"/>
    <col min="4" max="4" width="9.421875" style="3" customWidth="1"/>
    <col min="5" max="5" width="7.140625" style="3" customWidth="1"/>
    <col min="6" max="7" width="16.421875" style="3" customWidth="1"/>
    <col min="8" max="16384" width="9.140625" style="3" customWidth="1"/>
  </cols>
  <sheetData>
    <row r="1" spans="1:7" ht="15.75">
      <c r="A1" s="68" t="s">
        <v>22</v>
      </c>
      <c r="B1" s="68"/>
      <c r="C1" s="68"/>
      <c r="D1" s="68"/>
      <c r="E1" s="68"/>
      <c r="F1" s="68"/>
      <c r="G1" s="68"/>
    </row>
    <row r="2" spans="1:7" ht="7.5" customHeight="1">
      <c r="A2" s="69"/>
      <c r="B2" s="69"/>
      <c r="C2" s="69"/>
      <c r="D2" s="69"/>
      <c r="E2" s="69"/>
      <c r="F2" s="69"/>
      <c r="G2" s="69"/>
    </row>
    <row r="3" spans="1:7" s="4" customFormat="1" ht="30" customHeight="1">
      <c r="A3" s="70" t="s">
        <v>24</v>
      </c>
      <c r="B3" s="70"/>
      <c r="C3" s="70"/>
      <c r="D3" s="70"/>
      <c r="E3" s="70"/>
      <c r="F3" s="70"/>
      <c r="G3" s="70"/>
    </row>
    <row r="4" spans="1:7" s="4" customFormat="1" ht="7.5" customHeight="1">
      <c r="A4" s="71"/>
      <c r="B4" s="71"/>
      <c r="C4" s="71"/>
      <c r="D4" s="71"/>
      <c r="E4" s="71"/>
      <c r="F4" s="71"/>
      <c r="G4" s="71"/>
    </row>
    <row r="5" spans="1:7" s="4" customFormat="1" ht="15" customHeight="1">
      <c r="A5" s="66" t="s">
        <v>2</v>
      </c>
      <c r="B5" s="66"/>
      <c r="C5" s="66"/>
      <c r="D5" s="66"/>
      <c r="E5" s="66"/>
      <c r="F5" s="66"/>
      <c r="G5" s="66"/>
    </row>
    <row r="6" spans="1:7" s="4" customFormat="1" ht="15" customHeight="1">
      <c r="A6" s="72" t="s">
        <v>0</v>
      </c>
      <c r="B6" s="72"/>
      <c r="C6" s="73" t="s">
        <v>61</v>
      </c>
      <c r="D6" s="73"/>
      <c r="E6" s="73"/>
      <c r="F6" s="73"/>
      <c r="G6" s="73"/>
    </row>
    <row r="7" spans="1:7" s="4" customFormat="1" ht="15" customHeight="1">
      <c r="A7" s="72" t="s">
        <v>23</v>
      </c>
      <c r="B7" s="72"/>
      <c r="C7" s="74" t="s">
        <v>59</v>
      </c>
      <c r="D7" s="74"/>
      <c r="E7" s="74"/>
      <c r="F7" s="74"/>
      <c r="G7" s="74"/>
    </row>
    <row r="8" spans="1:7" s="4" customFormat="1" ht="41.25" customHeight="1">
      <c r="A8" s="72" t="s">
        <v>1</v>
      </c>
      <c r="B8" s="72"/>
      <c r="C8" s="75" t="s">
        <v>29</v>
      </c>
      <c r="D8" s="75"/>
      <c r="E8" s="75"/>
      <c r="F8" s="75"/>
      <c r="G8" s="75"/>
    </row>
    <row r="9" spans="3:7" s="4" customFormat="1" ht="15" customHeight="1">
      <c r="C9" s="2"/>
      <c r="D9" s="2"/>
      <c r="E9" s="2"/>
      <c r="F9" s="2"/>
      <c r="G9" s="2"/>
    </row>
    <row r="10" spans="1:7" s="4" customFormat="1" ht="15" customHeight="1">
      <c r="A10" s="66" t="s">
        <v>8</v>
      </c>
      <c r="B10" s="66"/>
      <c r="C10" s="66"/>
      <c r="D10" s="66"/>
      <c r="E10" s="66"/>
      <c r="F10" s="66"/>
      <c r="G10" s="66"/>
    </row>
    <row r="11" spans="1:7" s="4" customFormat="1" ht="15" customHeight="1">
      <c r="A11" s="60" t="s">
        <v>12</v>
      </c>
      <c r="B11" s="60"/>
      <c r="C11" s="67" t="s">
        <v>13</v>
      </c>
      <c r="D11" s="67"/>
      <c r="E11" s="67"/>
      <c r="F11" s="67"/>
      <c r="G11" s="67"/>
    </row>
    <row r="12" spans="1:7" s="4" customFormat="1" ht="15" customHeight="1">
      <c r="A12" s="60" t="s">
        <v>3</v>
      </c>
      <c r="B12" s="60"/>
      <c r="C12" s="62" t="s">
        <v>14</v>
      </c>
      <c r="D12" s="62"/>
      <c r="E12" s="62"/>
      <c r="F12" s="62"/>
      <c r="G12" s="62"/>
    </row>
    <row r="13" spans="1:7" s="4" customFormat="1" ht="15" customHeight="1">
      <c r="A13" s="60" t="s">
        <v>16</v>
      </c>
      <c r="B13" s="60"/>
      <c r="C13" s="63" t="s">
        <v>15</v>
      </c>
      <c r="D13" s="63"/>
      <c r="E13" s="63"/>
      <c r="F13" s="63"/>
      <c r="G13" s="63"/>
    </row>
    <row r="14" spans="1:7" s="4" customFormat="1" ht="27" customHeight="1">
      <c r="A14" s="64" t="s">
        <v>4</v>
      </c>
      <c r="B14" s="64"/>
      <c r="C14" s="65" t="s">
        <v>56</v>
      </c>
      <c r="D14" s="65"/>
      <c r="E14" s="65"/>
      <c r="F14" s="65"/>
      <c r="G14" s="65"/>
    </row>
    <row r="15" spans="3:7" s="4" customFormat="1" ht="15" customHeight="1">
      <c r="C15" s="2"/>
      <c r="D15" s="2"/>
      <c r="E15" s="2"/>
      <c r="F15" s="2"/>
      <c r="G15" s="2"/>
    </row>
    <row r="16" spans="1:7" s="4" customFormat="1" ht="15" customHeight="1">
      <c r="A16" s="66" t="s">
        <v>19</v>
      </c>
      <c r="B16" s="66"/>
      <c r="C16" s="66"/>
      <c r="D16" s="66"/>
      <c r="E16" s="66"/>
      <c r="F16" s="66"/>
      <c r="G16" s="66"/>
    </row>
    <row r="17" spans="1:7" s="4" customFormat="1" ht="15" customHeight="1">
      <c r="A17" s="60" t="s">
        <v>12</v>
      </c>
      <c r="B17" s="60"/>
      <c r="C17" s="59" t="s">
        <v>17</v>
      </c>
      <c r="D17" s="59"/>
      <c r="E17" s="59"/>
      <c r="F17" s="59"/>
      <c r="G17" s="59"/>
    </row>
    <row r="18" spans="1:7" s="4" customFormat="1" ht="15" customHeight="1">
      <c r="A18" s="60" t="s">
        <v>16</v>
      </c>
      <c r="B18" s="60"/>
      <c r="C18" s="59" t="s">
        <v>17</v>
      </c>
      <c r="D18" s="59"/>
      <c r="E18" s="59"/>
      <c r="F18" s="59"/>
      <c r="G18" s="59"/>
    </row>
    <row r="19" spans="1:7" s="4" customFormat="1" ht="15" customHeight="1">
      <c r="A19" s="60" t="s">
        <v>3</v>
      </c>
      <c r="B19" s="60"/>
      <c r="C19" s="59" t="s">
        <v>17</v>
      </c>
      <c r="D19" s="59"/>
      <c r="E19" s="59"/>
      <c r="F19" s="59"/>
      <c r="G19" s="59"/>
    </row>
    <row r="20" spans="1:7" s="4" customFormat="1" ht="28.5" customHeight="1">
      <c r="A20" s="58" t="s">
        <v>9</v>
      </c>
      <c r="B20" s="58"/>
      <c r="C20" s="59" t="s">
        <v>17</v>
      </c>
      <c r="D20" s="59"/>
      <c r="E20" s="59"/>
      <c r="F20" s="59"/>
      <c r="G20" s="59"/>
    </row>
    <row r="21" spans="1:7" s="4" customFormat="1" ht="15" customHeight="1">
      <c r="A21" s="60" t="s">
        <v>4</v>
      </c>
      <c r="B21" s="60"/>
      <c r="C21" s="59" t="s">
        <v>17</v>
      </c>
      <c r="D21" s="59"/>
      <c r="E21" s="59"/>
      <c r="F21" s="59"/>
      <c r="G21" s="59"/>
    </row>
    <row r="22" spans="1:7" s="4" customFormat="1" ht="15" customHeight="1">
      <c r="A22" s="60" t="s">
        <v>5</v>
      </c>
      <c r="B22" s="60"/>
      <c r="C22" s="59" t="s">
        <v>17</v>
      </c>
      <c r="D22" s="59"/>
      <c r="E22" s="59"/>
      <c r="F22" s="59"/>
      <c r="G22" s="59"/>
    </row>
    <row r="23" spans="1:7" s="4" customFormat="1" ht="15" customHeight="1">
      <c r="A23" s="60" t="s">
        <v>6</v>
      </c>
      <c r="B23" s="60"/>
      <c r="C23" s="59" t="s">
        <v>17</v>
      </c>
      <c r="D23" s="59"/>
      <c r="E23" s="59"/>
      <c r="F23" s="59"/>
      <c r="G23" s="59"/>
    </row>
    <row r="24" spans="1:7" s="4" customFormat="1" ht="15" customHeight="1">
      <c r="A24" s="60" t="s">
        <v>7</v>
      </c>
      <c r="B24" s="60"/>
      <c r="C24" s="59" t="s">
        <v>17</v>
      </c>
      <c r="D24" s="59"/>
      <c r="E24" s="59"/>
      <c r="F24" s="59"/>
      <c r="G24" s="59"/>
    </row>
    <row r="25" spans="1:7" s="4" customFormat="1" ht="11.25" customHeight="1">
      <c r="A25" s="1"/>
      <c r="B25" s="1"/>
      <c r="C25" s="1"/>
      <c r="D25" s="1"/>
      <c r="E25" s="1"/>
      <c r="F25" s="1"/>
      <c r="G25" s="1"/>
    </row>
    <row r="26" spans="1:7" ht="15" customHeight="1">
      <c r="A26" s="61" t="s">
        <v>38</v>
      </c>
      <c r="B26" s="61"/>
      <c r="C26" s="61"/>
      <c r="D26" s="61"/>
      <c r="E26" s="61"/>
      <c r="F26" s="61"/>
      <c r="G26" s="61"/>
    </row>
    <row r="27" spans="1:7" ht="42" customHeight="1">
      <c r="A27" s="57" t="s">
        <v>21</v>
      </c>
      <c r="B27" s="57"/>
      <c r="C27" s="57"/>
      <c r="D27" s="57"/>
      <c r="E27" s="57"/>
      <c r="F27" s="57"/>
      <c r="G27" s="57"/>
    </row>
    <row r="28" spans="1:7" ht="40.5" customHeight="1">
      <c r="A28" s="55" t="s">
        <v>18</v>
      </c>
      <c r="B28" s="55"/>
      <c r="C28" s="55"/>
      <c r="D28" s="55"/>
      <c r="E28" s="55"/>
      <c r="F28" s="55"/>
      <c r="G28" s="55"/>
    </row>
    <row r="29" spans="1:7" ht="8.25" customHeight="1">
      <c r="A29" s="5"/>
      <c r="B29" s="5"/>
      <c r="C29" s="30"/>
      <c r="D29" s="30"/>
      <c r="E29" s="6"/>
      <c r="F29" s="6"/>
      <c r="G29" s="6"/>
    </row>
    <row r="30" spans="1:7" s="4" customFormat="1" ht="39" customHeight="1">
      <c r="A30" s="56" t="s">
        <v>40</v>
      </c>
      <c r="B30" s="56"/>
      <c r="C30" s="56"/>
      <c r="D30" s="56"/>
      <c r="E30" s="56"/>
      <c r="F30" s="56"/>
      <c r="G30" s="56"/>
    </row>
    <row r="31" spans="1:7" s="4" customFormat="1" ht="11.25" customHeight="1">
      <c r="A31" s="1"/>
      <c r="B31" s="1"/>
      <c r="C31" s="7"/>
      <c r="D31" s="7"/>
      <c r="E31" s="7"/>
      <c r="F31" s="7"/>
      <c r="G31" s="7"/>
    </row>
    <row r="32" spans="1:7" s="4" customFormat="1" ht="18.75" customHeight="1">
      <c r="A32" s="41" t="s">
        <v>20</v>
      </c>
      <c r="B32" s="41"/>
      <c r="C32" s="41"/>
      <c r="D32" s="41"/>
      <c r="E32" s="41"/>
      <c r="F32" s="41"/>
      <c r="G32" s="41"/>
    </row>
    <row r="33" spans="1:7" ht="15">
      <c r="A33" s="28"/>
      <c r="B33" s="28"/>
      <c r="C33" s="28"/>
      <c r="D33" s="28"/>
      <c r="E33" s="28"/>
      <c r="F33" s="27"/>
      <c r="G33" s="27"/>
    </row>
    <row r="34" spans="1:7" ht="39" customHeight="1">
      <c r="A34" s="37" t="s">
        <v>25</v>
      </c>
      <c r="B34" s="37" t="s">
        <v>26</v>
      </c>
      <c r="C34" s="34" t="s">
        <v>46</v>
      </c>
      <c r="D34" s="35" t="s">
        <v>27</v>
      </c>
      <c r="E34" s="32" t="s">
        <v>28</v>
      </c>
      <c r="F34" s="36" t="s">
        <v>53</v>
      </c>
      <c r="G34" s="34" t="s">
        <v>54</v>
      </c>
    </row>
    <row r="35" spans="1:7" ht="15.75" thickBot="1">
      <c r="A35" s="26"/>
      <c r="B35" s="16" t="s">
        <v>58</v>
      </c>
      <c r="C35" s="17">
        <v>0</v>
      </c>
      <c r="D35" s="13">
        <v>0</v>
      </c>
      <c r="E35" s="25">
        <v>1</v>
      </c>
      <c r="F35" s="14">
        <f aca="true" t="shared" si="0" ref="F35">C35*E35</f>
        <v>0</v>
      </c>
      <c r="G35" s="14">
        <f aca="true" t="shared" si="1" ref="G35">F35+D35*F35</f>
        <v>0</v>
      </c>
    </row>
    <row r="36" spans="1:7" ht="15.75" thickBot="1">
      <c r="A36" s="39" t="s">
        <v>45</v>
      </c>
      <c r="B36" s="40"/>
      <c r="C36" s="40"/>
      <c r="D36" s="40"/>
      <c r="E36" s="40"/>
      <c r="F36" s="31">
        <f>SUM(F35:F35)</f>
        <v>0</v>
      </c>
      <c r="G36" s="31">
        <f>SUM(G35:G35)</f>
        <v>0</v>
      </c>
    </row>
    <row r="37" spans="1:7" ht="15">
      <c r="A37" s="28"/>
      <c r="B37" s="28"/>
      <c r="C37" s="28"/>
      <c r="D37" s="28"/>
      <c r="E37" s="28"/>
      <c r="F37" s="27"/>
      <c r="G37" s="27"/>
    </row>
    <row r="38" spans="1:7" s="38" customFormat="1" ht="51" customHeight="1">
      <c r="A38" s="32" t="s">
        <v>55</v>
      </c>
      <c r="B38" s="33" t="s">
        <v>48</v>
      </c>
      <c r="C38" s="34" t="s">
        <v>50</v>
      </c>
      <c r="D38" s="35" t="s">
        <v>27</v>
      </c>
      <c r="E38" s="32" t="s">
        <v>49</v>
      </c>
      <c r="F38" s="36" t="s">
        <v>51</v>
      </c>
      <c r="G38" s="34" t="s">
        <v>52</v>
      </c>
    </row>
    <row r="39" spans="1:7" ht="15.75" thickBot="1">
      <c r="A39" s="18"/>
      <c r="B39" s="16" t="s">
        <v>58</v>
      </c>
      <c r="C39" s="17">
        <v>0</v>
      </c>
      <c r="D39" s="13">
        <v>0</v>
      </c>
      <c r="E39" s="25">
        <v>1</v>
      </c>
      <c r="F39" s="14">
        <f>C39*E39*A39</f>
        <v>0</v>
      </c>
      <c r="G39" s="14">
        <f aca="true" t="shared" si="2" ref="G39">F39+D39*F39</f>
        <v>0</v>
      </c>
    </row>
    <row r="40" spans="1:7" ht="15.75" thickBot="1">
      <c r="A40" s="39" t="s">
        <v>43</v>
      </c>
      <c r="B40" s="40"/>
      <c r="C40" s="40"/>
      <c r="D40" s="40"/>
      <c r="E40" s="40"/>
      <c r="F40" s="31">
        <f>SUM(F39:F39)</f>
        <v>0</v>
      </c>
      <c r="G40" s="31">
        <f>SUM(G39:G39)</f>
        <v>0</v>
      </c>
    </row>
    <row r="41" spans="1:7" ht="15.75" thickBot="1">
      <c r="A41" s="28"/>
      <c r="B41" s="28"/>
      <c r="C41" s="28"/>
      <c r="D41" s="28"/>
      <c r="E41" s="28"/>
      <c r="F41" s="27"/>
      <c r="G41" s="27"/>
    </row>
    <row r="42" spans="1:7" ht="32.25" customHeight="1">
      <c r="A42" s="49" t="s">
        <v>44</v>
      </c>
      <c r="B42" s="50"/>
      <c r="C42" s="50"/>
      <c r="D42" s="50"/>
      <c r="E42" s="51"/>
      <c r="F42" s="47">
        <f>F36+F40</f>
        <v>0</v>
      </c>
      <c r="G42" s="45">
        <f>G36+G40</f>
        <v>0</v>
      </c>
    </row>
    <row r="43" spans="1:7" ht="15.75" customHeight="1" thickBot="1">
      <c r="A43" s="42" t="s">
        <v>60</v>
      </c>
      <c r="B43" s="43"/>
      <c r="C43" s="43"/>
      <c r="D43" s="43"/>
      <c r="E43" s="44"/>
      <c r="F43" s="48"/>
      <c r="G43" s="46"/>
    </row>
    <row r="44" spans="1:7" s="4" customFormat="1" ht="21" customHeight="1">
      <c r="A44" s="8"/>
      <c r="B44" s="8"/>
      <c r="C44" s="12"/>
      <c r="D44" s="11"/>
      <c r="E44" s="9"/>
      <c r="F44" s="9"/>
      <c r="G44" s="10"/>
    </row>
    <row r="45" spans="1:7" s="4" customFormat="1" ht="15" customHeight="1">
      <c r="A45" s="52" t="s">
        <v>41</v>
      </c>
      <c r="B45" s="52"/>
      <c r="C45" s="52"/>
      <c r="D45" s="52"/>
      <c r="E45" s="52"/>
      <c r="F45" s="52"/>
      <c r="G45" s="52"/>
    </row>
    <row r="46" spans="3:7" s="4" customFormat="1" ht="57" customHeight="1">
      <c r="C46" s="53"/>
      <c r="D46" s="53"/>
      <c r="E46" s="53"/>
      <c r="F46" s="53"/>
      <c r="G46" s="53"/>
    </row>
    <row r="47" spans="1:7" s="4" customFormat="1" ht="15" customHeight="1">
      <c r="A47" s="53" t="s">
        <v>10</v>
      </c>
      <c r="B47" s="53"/>
      <c r="C47" s="53"/>
      <c r="D47" s="53"/>
      <c r="E47" s="53"/>
      <c r="F47" s="53"/>
      <c r="G47" s="53"/>
    </row>
    <row r="48" spans="1:7" s="4" customFormat="1" ht="15" customHeight="1">
      <c r="A48" s="53" t="s">
        <v>57</v>
      </c>
      <c r="B48" s="53"/>
      <c r="C48" s="53"/>
      <c r="D48" s="53"/>
      <c r="E48" s="53"/>
      <c r="F48" s="53"/>
      <c r="G48" s="53"/>
    </row>
    <row r="49" spans="1:7" s="4" customFormat="1" ht="15" customHeight="1">
      <c r="A49" s="54" t="s">
        <v>11</v>
      </c>
      <c r="B49" s="54"/>
      <c r="C49" s="54"/>
      <c r="D49" s="54"/>
      <c r="E49" s="54"/>
      <c r="F49" s="54"/>
      <c r="G49" s="54"/>
    </row>
  </sheetData>
  <sheetProtection formatCells="0" formatColumns="0" formatRows="0" selectLockedCells="1" autoFilter="0"/>
  <mergeCells count="53">
    <mergeCell ref="C46:G46"/>
    <mergeCell ref="A47:G47"/>
    <mergeCell ref="A48:G48"/>
    <mergeCell ref="A49:G49"/>
    <mergeCell ref="A42:E42"/>
    <mergeCell ref="F42:F43"/>
    <mergeCell ref="G42:G43"/>
    <mergeCell ref="A43:E43"/>
    <mergeCell ref="A45:G45"/>
    <mergeCell ref="A28:G28"/>
    <mergeCell ref="A30:G30"/>
    <mergeCell ref="A32:G32"/>
    <mergeCell ref="A36:E36"/>
    <mergeCell ref="A40:E40"/>
    <mergeCell ref="A27:G27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6:G26"/>
    <mergeCell ref="A19:B19"/>
    <mergeCell ref="C19:G19"/>
    <mergeCell ref="A12:B12"/>
    <mergeCell ref="C12:G12"/>
    <mergeCell ref="A13:B13"/>
    <mergeCell ref="C13:G13"/>
    <mergeCell ref="A14:B14"/>
    <mergeCell ref="C14:G14"/>
    <mergeCell ref="A16:G16"/>
    <mergeCell ref="A17:B17"/>
    <mergeCell ref="C17:G17"/>
    <mergeCell ref="A18:B18"/>
    <mergeCell ref="C18:G18"/>
    <mergeCell ref="A11:B11"/>
    <mergeCell ref="C11:G11"/>
    <mergeCell ref="A1:G1"/>
    <mergeCell ref="A2:G2"/>
    <mergeCell ref="A3:G3"/>
    <mergeCell ref="A4:G4"/>
    <mergeCell ref="A5:G5"/>
    <mergeCell ref="A6:B6"/>
    <mergeCell ref="C6:G6"/>
    <mergeCell ref="A7:B7"/>
    <mergeCell ref="C7:G7"/>
    <mergeCell ref="A8:B8"/>
    <mergeCell ref="C8:G8"/>
    <mergeCell ref="A10:G10"/>
  </mergeCells>
  <printOptions horizontalCentered="1"/>
  <pageMargins left="0.7086614173228347" right="0.7086614173228347" top="0.7874015748031497" bottom="0.5905511811023623" header="0.31496062992125984" footer="0.31496062992125984"/>
  <pageSetup fitToHeight="3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2019-01-17T10:14:12Z</dcterms:modified>
  <cp:category/>
  <cp:version/>
  <cp:contentType/>
  <cp:contentStatus/>
</cp:coreProperties>
</file>