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list'!$A$1:$F$53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E39" i="1" l="1"/>
  <c r="F39" i="1" s="1"/>
  <c r="E38" i="1"/>
  <c r="F38" i="1" s="1"/>
  <c r="E37" i="1"/>
  <c r="F37" i="1" s="1"/>
  <c r="E46" i="1" l="1"/>
  <c r="F46" i="1" s="1"/>
  <c r="E45" i="1"/>
  <c r="E41" i="1"/>
  <c r="F45" i="1" l="1"/>
  <c r="F47" i="1" s="1"/>
  <c r="E47" i="1"/>
  <c r="F41" i="1"/>
</calcChain>
</file>

<file path=xl/sharedStrings.xml><?xml version="1.0" encoding="utf-8"?>
<sst xmlns="http://schemas.openxmlformats.org/spreadsheetml/2006/main" count="69" uniqueCount="51">
  <si>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</si>
  <si>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</si>
  <si>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</si>
  <si>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</si>
  <si>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</si>
  <si>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</si>
  <si>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</si>
  <si>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</si>
  <si>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</si>
  <si>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</si>
  <si>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</si>
  <si>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</si>
  <si>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</si>
  <si>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</si>
  <si>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</si>
  <si>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</si>
  <si>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</si>
  <si>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</si>
  <si>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</si>
  <si>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</si>
  <si>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</si>
  <si>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</si>
  <si>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</si>
  <si>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</si>
  <si>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</si>
  <si>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</si>
  <si>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</si>
  <si>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</si>
  <si>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</si>
  <si>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</si>
  <si>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</si>
  <si>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...................2018</t>
  </si>
  <si>
    <t>IČ:</t>
  </si>
  <si>
    <t>Statutární orgán:</t>
  </si>
  <si>
    <t>Střední odborné učiliště stavební, Plzeň, Borská 55</t>
  </si>
  <si>
    <t xml:space="preserve">Borská 2718/55, Plzeň 3 - Jižní Předměstí, Plzeň PSČ 301 00 </t>
  </si>
  <si>
    <t>00497061</t>
  </si>
  <si>
    <t>Mgr. Miloslav Šteffek, ředitel školy</t>
  </si>
  <si>
    <t>Prohlášení dodavatele v souladu s čl. 14.8 zadávací dokumentace (ZD):</t>
  </si>
  <si>
    <r>
      <rPr>
        <b/>
        <sz val="10"/>
        <color rgb="FFFF0000"/>
        <rFont val="Arial"/>
        <family val="2"/>
        <charset val="238"/>
      </rPr>
      <t xml:space="preserve">Část A - elektronika : </t>
    </r>
    <r>
      <rPr>
        <b/>
        <sz val="10"/>
        <color theme="1"/>
        <rFont val="Arial"/>
        <family val="2"/>
        <charset val="238"/>
      </rPr>
      <t>KALKULACE NABÍDKOVÉ CENY</t>
    </r>
  </si>
  <si>
    <t>Tiskárna</t>
  </si>
  <si>
    <r>
      <rPr>
        <b/>
        <sz val="10"/>
        <color rgb="FFFF0000"/>
        <rFont val="Arial"/>
        <family val="2"/>
        <charset val="238"/>
      </rPr>
      <t xml:space="preserve">Část B - SW: </t>
    </r>
    <r>
      <rPr>
        <b/>
        <sz val="10"/>
        <color theme="1"/>
        <rFont val="Arial"/>
        <family val="2"/>
        <charset val="238"/>
      </rPr>
      <t>KALKULACE NABÍDKOVÉ CENY</t>
    </r>
  </si>
  <si>
    <t>SW - nářezové plány</t>
  </si>
  <si>
    <t>SW - skříňový nábytek</t>
  </si>
  <si>
    <t xml:space="preserve">„Výstavba nové haly odborného výcviku SOU stavebního, Plzeň - vnitřní vybavení - elektronika a SW“     </t>
  </si>
  <si>
    <t>Ing. Jiří Hájek</t>
  </si>
  <si>
    <t xml:space="preserve">hajek@souplzen.cz </t>
  </si>
  <si>
    <t>Podlimitní veřejná zakázka na dodávky zadávaná ve zjednodušeném podlimitním řízení dle § 53 zákona č. 134/2016 Sb., o zadávání veřejných zakázek, ve znění pozdějších předpisů (dále jen „ZZVZ“).</t>
  </si>
  <si>
    <t>PC sestava</t>
  </si>
  <si>
    <t>Kancelářské balíčky pro PC</t>
  </si>
  <si>
    <t>Ultrapřenosný projektor + Projekční plátno s podstavcem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</si>
</sst>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4" xfId="0" applyNumberFormat="1" applyFont="1" applyFill="1" applyBorder="1" applyAlignment="1" applyProtection="1">
      <alignment horizontal="justify" vertical="center" wrapText="1"/>
    </xf>
    <xf numFmtId="164" fontId="8" fillId="0" borderId="15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 applyProtection="1">
      <alignment horizontal="justify" vertical="center" wrapText="1"/>
    </xf>
    <xf numFmtId="0" fontId="14" fillId="0" borderId="6" xfId="0" applyFont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ek@sou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31" zoomScale="85" zoomScaleNormal="85" zoomScaleSheetLayoutView="130" workbookViewId="0">
      <selection activeCell="I11" sqref="I11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6" t="s">
        <v>18</v>
      </c>
      <c r="B1" s="37"/>
      <c r="C1" s="37"/>
      <c r="D1" s="37"/>
      <c r="E1" s="37"/>
      <c r="F1" s="38"/>
    </row>
    <row r="2" spans="1:6" ht="15.6" x14ac:dyDescent="0.3">
      <c r="A2" s="46" t="s">
        <v>19</v>
      </c>
      <c r="B2" s="47"/>
      <c r="C2" s="47"/>
      <c r="D2" s="47"/>
      <c r="E2" s="47"/>
      <c r="F2" s="48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7" t="s">
        <v>20</v>
      </c>
      <c r="B4" s="58"/>
      <c r="C4" s="58"/>
      <c r="D4" s="58"/>
      <c r="E4" s="58"/>
      <c r="F4" s="58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9" t="s">
        <v>2</v>
      </c>
      <c r="B6" s="49"/>
      <c r="C6" s="49"/>
      <c r="D6" s="49"/>
      <c r="E6" s="49"/>
      <c r="F6" s="49"/>
    </row>
    <row r="7" spans="1:6" s="3" customFormat="1" ht="39" customHeight="1" x14ac:dyDescent="0.3">
      <c r="A7" s="39" t="s">
        <v>0</v>
      </c>
      <c r="B7" s="39"/>
      <c r="C7" s="50" t="s">
        <v>44</v>
      </c>
      <c r="D7" s="51"/>
      <c r="E7" s="51"/>
      <c r="F7" s="52"/>
    </row>
    <row r="8" spans="1:6" s="3" customFormat="1" ht="43.2" customHeight="1" x14ac:dyDescent="0.3">
      <c r="A8" s="39" t="s">
        <v>1</v>
      </c>
      <c r="B8" s="39"/>
      <c r="C8" s="65" t="s">
        <v>47</v>
      </c>
      <c r="D8" s="65"/>
      <c r="E8" s="65"/>
      <c r="F8" s="65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9" t="s">
        <v>7</v>
      </c>
      <c r="B10" s="49"/>
      <c r="C10" s="49"/>
      <c r="D10" s="49"/>
      <c r="E10" s="49"/>
      <c r="F10" s="49"/>
    </row>
    <row r="11" spans="1:6" s="3" customFormat="1" ht="15" customHeight="1" x14ac:dyDescent="0.3">
      <c r="A11" s="39" t="s">
        <v>11</v>
      </c>
      <c r="B11" s="39"/>
      <c r="C11" s="59" t="s">
        <v>34</v>
      </c>
      <c r="D11" s="60"/>
      <c r="E11" s="60"/>
      <c r="F11" s="61"/>
    </row>
    <row r="12" spans="1:6" s="3" customFormat="1" ht="15" customHeight="1" x14ac:dyDescent="0.3">
      <c r="A12" s="39" t="s">
        <v>3</v>
      </c>
      <c r="B12" s="39"/>
      <c r="C12" s="40" t="s">
        <v>35</v>
      </c>
      <c r="D12" s="41"/>
      <c r="E12" s="41"/>
      <c r="F12" s="42"/>
    </row>
    <row r="13" spans="1:6" s="3" customFormat="1" ht="15" customHeight="1" x14ac:dyDescent="0.3">
      <c r="A13" s="39" t="s">
        <v>32</v>
      </c>
      <c r="B13" s="39"/>
      <c r="C13" s="43" t="s">
        <v>36</v>
      </c>
      <c r="D13" s="44"/>
      <c r="E13" s="44"/>
      <c r="F13" s="45"/>
    </row>
    <row r="14" spans="1:6" s="3" customFormat="1" ht="15" customHeight="1" x14ac:dyDescent="0.3">
      <c r="A14" s="39" t="s">
        <v>33</v>
      </c>
      <c r="B14" s="39"/>
      <c r="C14" s="40" t="s">
        <v>37</v>
      </c>
      <c r="D14" s="41"/>
      <c r="E14" s="41"/>
      <c r="F14" s="42"/>
    </row>
    <row r="15" spans="1:6" s="3" customFormat="1" ht="15" customHeight="1" x14ac:dyDescent="0.3">
      <c r="A15" s="24" t="s">
        <v>4</v>
      </c>
      <c r="B15" s="25"/>
      <c r="C15" s="78" t="s">
        <v>45</v>
      </c>
      <c r="D15" s="79"/>
      <c r="E15" s="79"/>
      <c r="F15" s="23"/>
    </row>
    <row r="16" spans="1:6" s="3" customFormat="1" ht="15" customHeight="1" x14ac:dyDescent="0.3">
      <c r="A16" s="63" t="s">
        <v>5</v>
      </c>
      <c r="B16" s="64"/>
      <c r="C16" s="31">
        <v>602159102</v>
      </c>
      <c r="D16" s="22"/>
      <c r="E16" s="22"/>
      <c r="F16" s="23"/>
    </row>
    <row r="17" spans="1:6" s="3" customFormat="1" ht="15" customHeight="1" x14ac:dyDescent="0.3">
      <c r="A17" s="63" t="s">
        <v>29</v>
      </c>
      <c r="B17" s="64"/>
      <c r="C17" s="66" t="s">
        <v>46</v>
      </c>
      <c r="D17" s="62"/>
      <c r="E17" s="62"/>
      <c r="F17" s="67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9" t="s">
        <v>13</v>
      </c>
      <c r="B19" s="49"/>
      <c r="C19" s="49"/>
      <c r="D19" s="49"/>
      <c r="E19" s="49"/>
      <c r="F19" s="49"/>
    </row>
    <row r="20" spans="1:6" s="3" customFormat="1" ht="14.4" customHeight="1" x14ac:dyDescent="0.3">
      <c r="A20" s="39" t="s">
        <v>11</v>
      </c>
      <c r="B20" s="39"/>
      <c r="C20" s="53" t="s">
        <v>12</v>
      </c>
      <c r="D20" s="53"/>
      <c r="E20" s="53"/>
      <c r="F20" s="53"/>
    </row>
    <row r="21" spans="1:6" s="3" customFormat="1" ht="14.4" customHeight="1" x14ac:dyDescent="0.3">
      <c r="A21" s="39" t="s">
        <v>8</v>
      </c>
      <c r="B21" s="39"/>
      <c r="C21" s="53" t="s">
        <v>12</v>
      </c>
      <c r="D21" s="53"/>
      <c r="E21" s="53"/>
      <c r="F21" s="53"/>
    </row>
    <row r="22" spans="1:6" s="3" customFormat="1" ht="14.4" customHeight="1" x14ac:dyDescent="0.3">
      <c r="A22" s="39" t="s">
        <v>3</v>
      </c>
      <c r="B22" s="39"/>
      <c r="C22" s="53" t="s">
        <v>12</v>
      </c>
      <c r="D22" s="53"/>
      <c r="E22" s="53"/>
      <c r="F22" s="53"/>
    </row>
    <row r="23" spans="1:6" s="3" customFormat="1" ht="14.4" customHeight="1" x14ac:dyDescent="0.3">
      <c r="A23" s="68" t="s">
        <v>9</v>
      </c>
      <c r="B23" s="68"/>
      <c r="C23" s="53" t="s">
        <v>12</v>
      </c>
      <c r="D23" s="53"/>
      <c r="E23" s="53"/>
      <c r="F23" s="53"/>
    </row>
    <row r="24" spans="1:6" s="3" customFormat="1" ht="14.4" customHeight="1" x14ac:dyDescent="0.3">
      <c r="A24" s="39" t="s">
        <v>33</v>
      </c>
      <c r="B24" s="39"/>
      <c r="C24" s="53" t="s">
        <v>12</v>
      </c>
      <c r="D24" s="53"/>
      <c r="E24" s="53"/>
      <c r="F24" s="53"/>
    </row>
    <row r="25" spans="1:6" s="3" customFormat="1" ht="14.4" customHeight="1" x14ac:dyDescent="0.3">
      <c r="A25" s="39" t="s">
        <v>4</v>
      </c>
      <c r="B25" s="39"/>
      <c r="C25" s="53" t="s">
        <v>12</v>
      </c>
      <c r="D25" s="53"/>
      <c r="E25" s="53"/>
      <c r="F25" s="53"/>
    </row>
    <row r="26" spans="1:6" s="3" customFormat="1" ht="14.4" customHeight="1" x14ac:dyDescent="0.3">
      <c r="A26" s="39" t="s">
        <v>5</v>
      </c>
      <c r="B26" s="39"/>
      <c r="C26" s="53" t="s">
        <v>12</v>
      </c>
      <c r="D26" s="53"/>
      <c r="E26" s="53"/>
      <c r="F26" s="53"/>
    </row>
    <row r="27" spans="1:6" s="3" customFormat="1" ht="14.4" customHeight="1" x14ac:dyDescent="0.3">
      <c r="A27" s="39" t="s">
        <v>6</v>
      </c>
      <c r="B27" s="39"/>
      <c r="C27" s="53" t="s">
        <v>12</v>
      </c>
      <c r="D27" s="53"/>
      <c r="E27" s="53"/>
      <c r="F27" s="53"/>
    </row>
    <row r="28" spans="1:6" s="3" customFormat="1" ht="16.8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3" t="s">
        <v>38</v>
      </c>
      <c r="B29" s="73"/>
      <c r="C29" s="73"/>
      <c r="D29" s="73"/>
      <c r="E29" s="73"/>
      <c r="F29" s="73"/>
    </row>
    <row r="30" spans="1:6" ht="42.75" customHeight="1" x14ac:dyDescent="0.3">
      <c r="A30" s="72" t="s">
        <v>14</v>
      </c>
      <c r="B30" s="72"/>
      <c r="C30" s="72"/>
      <c r="D30" s="72"/>
      <c r="E30" s="72"/>
      <c r="F30" s="72"/>
    </row>
    <row r="31" spans="1:6" ht="49.2" customHeight="1" x14ac:dyDescent="0.3">
      <c r="A31" s="71" t="s">
        <v>15</v>
      </c>
      <c r="B31" s="71"/>
      <c r="C31" s="71"/>
      <c r="D31" s="71"/>
      <c r="E31" s="71"/>
      <c r="F31" s="71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3.5" customHeight="1" x14ac:dyDescent="0.3">
      <c r="A33" s="75" t="s">
        <v>30</v>
      </c>
      <c r="B33" s="75"/>
      <c r="C33" s="75"/>
      <c r="D33" s="75"/>
      <c r="E33" s="75"/>
      <c r="F33" s="75"/>
    </row>
    <row r="34" spans="1:6" s="3" customFormat="1" ht="18" customHeight="1" x14ac:dyDescent="0.3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54" t="s">
        <v>39</v>
      </c>
      <c r="B35" s="55"/>
      <c r="C35" s="55"/>
      <c r="D35" s="55"/>
      <c r="E35" s="55"/>
      <c r="F35" s="55"/>
    </row>
    <row r="36" spans="1:6" s="3" customFormat="1" ht="26.4" x14ac:dyDescent="0.3">
      <c r="A36" s="10" t="s">
        <v>22</v>
      </c>
      <c r="B36" s="11" t="s">
        <v>23</v>
      </c>
      <c r="C36" s="12" t="s">
        <v>21</v>
      </c>
      <c r="D36" s="13" t="s">
        <v>24</v>
      </c>
      <c r="E36" s="14" t="s">
        <v>25</v>
      </c>
      <c r="F36" s="11" t="s">
        <v>26</v>
      </c>
    </row>
    <row r="37" spans="1:6" s="3" customFormat="1" ht="16.8" customHeight="1" x14ac:dyDescent="0.3">
      <c r="A37" s="32" t="s">
        <v>48</v>
      </c>
      <c r="B37" s="15">
        <v>0</v>
      </c>
      <c r="C37" s="16">
        <v>0</v>
      </c>
      <c r="D37" s="33">
        <v>8</v>
      </c>
      <c r="E37" s="18">
        <f t="shared" ref="E37:E40" si="0">B37*D37</f>
        <v>0</v>
      </c>
      <c r="F37" s="18">
        <f t="shared" ref="F37:F40" si="1">E37+C37*E37</f>
        <v>0</v>
      </c>
    </row>
    <row r="38" spans="1:6" s="3" customFormat="1" ht="28.8" customHeight="1" x14ac:dyDescent="0.3">
      <c r="A38" s="32" t="s">
        <v>49</v>
      </c>
      <c r="B38" s="15">
        <v>0</v>
      </c>
      <c r="C38" s="16">
        <v>0</v>
      </c>
      <c r="D38" s="33">
        <v>8</v>
      </c>
      <c r="E38" s="18">
        <f t="shared" si="0"/>
        <v>0</v>
      </c>
      <c r="F38" s="18">
        <f t="shared" si="1"/>
        <v>0</v>
      </c>
    </row>
    <row r="39" spans="1:6" s="3" customFormat="1" ht="16.8" customHeight="1" x14ac:dyDescent="0.3">
      <c r="A39" s="32" t="s">
        <v>40</v>
      </c>
      <c r="B39" s="15">
        <v>0</v>
      </c>
      <c r="C39" s="16">
        <v>0</v>
      </c>
      <c r="D39" s="33">
        <v>3</v>
      </c>
      <c r="E39" s="18">
        <f t="shared" si="0"/>
        <v>0</v>
      </c>
      <c r="F39" s="18">
        <f t="shared" si="1"/>
        <v>0</v>
      </c>
    </row>
    <row r="40" spans="1:6" s="3" customFormat="1" ht="62.4" customHeight="1" thickBot="1" x14ac:dyDescent="0.35">
      <c r="A40" s="32" t="s">
        <v>50</v>
      </c>
      <c r="B40" s="15">
        <v>0</v>
      </c>
      <c r="C40" s="16">
        <v>0</v>
      </c>
      <c r="D40" s="33">
        <v>3</v>
      </c>
      <c r="E40" s="18">
        <f t="shared" si="0"/>
        <v>0</v>
      </c>
      <c r="F40" s="18">
        <f t="shared" si="1"/>
        <v>0</v>
      </c>
    </row>
    <row r="41" spans="1:6" s="3" customFormat="1" ht="25.5" customHeight="1" thickBot="1" x14ac:dyDescent="0.35">
      <c r="A41" s="76" t="s">
        <v>27</v>
      </c>
      <c r="B41" s="77"/>
      <c r="C41" s="77"/>
      <c r="D41" s="76"/>
      <c r="E41" s="19">
        <f>SUM(E37:E40)</f>
        <v>0</v>
      </c>
      <c r="F41" s="20">
        <f>SUM(F37:F40)</f>
        <v>0</v>
      </c>
    </row>
    <row r="42" spans="1:6" s="3" customFormat="1" ht="13.5" customHeight="1" x14ac:dyDescent="0.3">
      <c r="A42" s="21"/>
      <c r="B42" s="21"/>
      <c r="C42" s="21"/>
      <c r="D42" s="21"/>
      <c r="E42" s="21"/>
      <c r="F42" s="21"/>
    </row>
    <row r="43" spans="1:6" s="3" customFormat="1" ht="13.5" customHeight="1" x14ac:dyDescent="0.3">
      <c r="A43" s="54" t="s">
        <v>41</v>
      </c>
      <c r="B43" s="55"/>
      <c r="C43" s="55"/>
      <c r="D43" s="55"/>
      <c r="E43" s="55"/>
      <c r="F43" s="55"/>
    </row>
    <row r="44" spans="1:6" s="3" customFormat="1" ht="26.4" x14ac:dyDescent="0.3">
      <c r="A44" s="10" t="s">
        <v>22</v>
      </c>
      <c r="B44" s="11" t="s">
        <v>23</v>
      </c>
      <c r="C44" s="12" t="s">
        <v>21</v>
      </c>
      <c r="D44" s="13" t="s">
        <v>24</v>
      </c>
      <c r="E44" s="14" t="s">
        <v>25</v>
      </c>
      <c r="F44" s="11" t="s">
        <v>26</v>
      </c>
    </row>
    <row r="45" spans="1:6" s="3" customFormat="1" ht="28.8" customHeight="1" x14ac:dyDescent="0.3">
      <c r="A45" s="34" t="s">
        <v>42</v>
      </c>
      <c r="B45" s="15">
        <v>0</v>
      </c>
      <c r="C45" s="16">
        <v>0</v>
      </c>
      <c r="D45" s="17">
        <v>1</v>
      </c>
      <c r="E45" s="18">
        <f t="shared" ref="E45" si="2">B45*D45</f>
        <v>0</v>
      </c>
      <c r="F45" s="18">
        <f t="shared" ref="F45" si="3">E45+C45*E45</f>
        <v>0</v>
      </c>
    </row>
    <row r="46" spans="1:6" s="3" customFormat="1" ht="33" customHeight="1" x14ac:dyDescent="0.3">
      <c r="A46" s="35" t="s">
        <v>43</v>
      </c>
      <c r="B46" s="15">
        <v>0</v>
      </c>
      <c r="C46" s="16">
        <v>0</v>
      </c>
      <c r="D46" s="17">
        <v>1</v>
      </c>
      <c r="E46" s="18">
        <f t="shared" ref="E46" si="4">B46*D46</f>
        <v>0</v>
      </c>
      <c r="F46" s="18">
        <f t="shared" ref="F46" si="5">E46+C46*E46</f>
        <v>0</v>
      </c>
    </row>
    <row r="47" spans="1:6" s="3" customFormat="1" ht="25.5" customHeight="1" x14ac:dyDescent="0.3">
      <c r="A47" s="56" t="s">
        <v>28</v>
      </c>
      <c r="B47" s="56"/>
      <c r="C47" s="56"/>
      <c r="D47" s="56"/>
      <c r="E47" s="29">
        <f>SUM(E45:E46)</f>
        <v>0</v>
      </c>
      <c r="F47" s="30">
        <f>SUM(F45:F46)</f>
        <v>0</v>
      </c>
    </row>
    <row r="48" spans="1:6" s="3" customFormat="1" ht="13.95" customHeight="1" x14ac:dyDescent="0.3">
      <c r="A48" s="26"/>
      <c r="B48" s="27"/>
      <c r="C48" s="27"/>
      <c r="D48" s="27"/>
      <c r="E48" s="28"/>
      <c r="F48" s="20"/>
    </row>
    <row r="49" spans="1:6" s="3" customFormat="1" ht="13.2" x14ac:dyDescent="0.3">
      <c r="A49" s="74" t="s">
        <v>31</v>
      </c>
      <c r="B49" s="74"/>
      <c r="C49" s="74"/>
      <c r="D49" s="74"/>
      <c r="E49" s="74"/>
      <c r="F49" s="74"/>
    </row>
    <row r="50" spans="1:6" s="3" customFormat="1" ht="57" customHeight="1" x14ac:dyDescent="0.3">
      <c r="A50" s="70"/>
      <c r="B50" s="70"/>
      <c r="C50" s="70"/>
      <c r="D50" s="70"/>
      <c r="E50" s="70"/>
      <c r="F50" s="6"/>
    </row>
    <row r="51" spans="1:6" s="3" customFormat="1" ht="15" customHeight="1" x14ac:dyDescent="0.3">
      <c r="A51" s="70" t="s">
        <v>10</v>
      </c>
      <c r="B51" s="70"/>
      <c r="C51" s="70"/>
      <c r="D51" s="70"/>
      <c r="E51" s="70"/>
      <c r="F51" s="70"/>
    </row>
    <row r="52" spans="1:6" s="3" customFormat="1" ht="15" customHeight="1" x14ac:dyDescent="0.3">
      <c r="A52" s="70" t="s">
        <v>16</v>
      </c>
      <c r="B52" s="70"/>
      <c r="C52" s="70"/>
      <c r="D52" s="70"/>
      <c r="E52" s="70"/>
      <c r="F52" s="70"/>
    </row>
    <row r="53" spans="1:6" s="3" customFormat="1" ht="15" customHeight="1" x14ac:dyDescent="0.3">
      <c r="A53" s="69" t="s">
        <v>17</v>
      </c>
      <c r="B53" s="69"/>
      <c r="C53" s="69"/>
      <c r="D53" s="69"/>
      <c r="E53" s="69"/>
      <c r="F53" s="69"/>
    </row>
  </sheetData>
  <sheetProtection formatCells="0" formatColumns="0" formatRows="0" deleteRows="0" selectLockedCells="1" autoFilter="0"/>
  <mergeCells count="51">
    <mergeCell ref="A53:F53"/>
    <mergeCell ref="A52:F52"/>
    <mergeCell ref="A51:F51"/>
    <mergeCell ref="C24:F24"/>
    <mergeCell ref="C25:F25"/>
    <mergeCell ref="A31:F31"/>
    <mergeCell ref="A30:F30"/>
    <mergeCell ref="A29:F29"/>
    <mergeCell ref="C27:F27"/>
    <mergeCell ref="C26:F26"/>
    <mergeCell ref="A49:F49"/>
    <mergeCell ref="A24:B24"/>
    <mergeCell ref="A33:F33"/>
    <mergeCell ref="A35:F35"/>
    <mergeCell ref="A41:D41"/>
    <mergeCell ref="A50:E50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C21:F21"/>
    <mergeCell ref="C22:F22"/>
    <mergeCell ref="A23:B23"/>
    <mergeCell ref="A43:F43"/>
    <mergeCell ref="A47:D47"/>
    <mergeCell ref="A27:B27"/>
    <mergeCell ref="A7:B7"/>
    <mergeCell ref="A8:B8"/>
    <mergeCell ref="A11:B11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0:F20"/>
    <mergeCell ref="A20:B20"/>
    <mergeCell ref="A21:B21"/>
    <mergeCell ref="A22:B22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2018-09-07T08:17:25Z</dcterms:modified>
</cp:coreProperties>
</file>