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<sst xmlns="http://schemas.openxmlformats.org/spreadsheetml/2006/main" count="142" uniqueCount="77">
  <si>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</si>
  <si>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</si>
  <si>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</si>
  <si>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</si>
  <si>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</si>
  <si>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</si>
  <si>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</si>
  <si>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</si>
  <si>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</si>
  <si>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</si>
  <si>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</si>
  <si>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</si>
  <si>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</si>
  <si>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</si>
  <si>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</si>
  <si>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</si>
  <si>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</si>
  <si>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</si>
  <si>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</si>
  <si>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</si>
  <si>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</si>
  <si>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</si>
  <si>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</si>
  <si>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</si>
  <si>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</si>
  <si>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</si>
  <si>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</si>
  <si>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</si>
  <si>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</si>
  <si>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</si>
  <si>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</si>
  <si>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</si>
  <si>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</si>
  <si>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</si>
  <si>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</si>
  <si>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</si>
  <si>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</si>
  <si>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</si>
  <si>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</si>
  <si>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</si>
  <si>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</si>
  <si>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</si>
  <si>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</si>
  <si>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</si>
  <si>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</si>
  <si>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</si>
  <si>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</si>
  <si>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</si>
  <si>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</si>
  <si>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</si>
  <si>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</si>
  <si>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</si>
  <si>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</si>
  <si>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</si>
  <si>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</si>
  <si>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</si>
  <si>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</si>
  <si>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</si>
  <si>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</si>
  <si>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</si>
  <si>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</si>
  <si>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</si>
  <si>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</si>
  <si>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</si>
  <si>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</si>
  <si>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</si>
  <si>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</si>
  <si>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</si>
  <si>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</si>
  <si>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</si>
  <si>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Otevřené řízení - nadlimitní</t>
  </si>
  <si>
    <t>II/ 169 a II/145 Dlouhá Ves - Radešov, úsek B a C</t>
  </si>
  <si>
    <t>stavební práce č. 3 (most min. 2 mil. Kč bez DPH)</t>
  </si>
  <si>
    <t>stavební práce č. 4 (most min. 2 mil. Kč bez DPH)</t>
  </si>
  <si>
    <t>stavební práce č. 1 (pozemní komunikace min. 110 mil Kč bez DPH)</t>
  </si>
  <si>
    <t>stavební práce č. 2 (pozemní komunikace min. 110 mil Kč bez DPH)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</si>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</sst>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A32" sqref="A32:XFD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7" t="s">
        <v>17</v>
      </c>
      <c r="B1" s="58"/>
    </row>
    <row r="2" spans="1:2" ht="15.6">
      <c r="A2" s="32"/>
      <c r="B2" s="38" t="s">
        <v>36</v>
      </c>
    </row>
    <row r="3" spans="1:2" ht="15.6">
      <c r="A3" s="8" t="s">
        <v>4</v>
      </c>
      <c r="B3" s="12" t="s">
        <v>71</v>
      </c>
    </row>
    <row r="4" spans="1:2" ht="15.6">
      <c r="A4" s="9" t="s">
        <v>3</v>
      </c>
      <c r="B4" s="10" t="s">
        <v>70</v>
      </c>
    </row>
    <row r="5" spans="1:2" ht="15.75" customHeight="1">
      <c r="A5" s="32"/>
      <c r="B5" s="38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51</v>
      </c>
    </row>
    <row r="9" spans="1:2" ht="15.6">
      <c r="A9" s="34"/>
      <c r="B9" s="38" t="s">
        <v>7</v>
      </c>
    </row>
    <row r="10" spans="1:2" ht="15.6">
      <c r="A10" s="1" t="s">
        <v>4</v>
      </c>
      <c r="B10" s="24"/>
    </row>
    <row r="11" spans="1:2" ht="15.6">
      <c r="A11" s="1" t="s">
        <v>8</v>
      </c>
      <c r="B11" s="24"/>
    </row>
    <row r="12" spans="1:2" ht="15.6">
      <c r="A12" s="1" t="s">
        <v>5</v>
      </c>
      <c r="B12" s="24"/>
    </row>
    <row r="13" spans="1:2" ht="15.6">
      <c r="A13" s="1" t="s">
        <v>6</v>
      </c>
      <c r="B13" s="24"/>
    </row>
    <row r="14" spans="1:2" ht="15.6">
      <c r="A14" s="3" t="s">
        <v>9</v>
      </c>
      <c r="B14" s="24"/>
    </row>
    <row r="15" spans="1:2" ht="15.6">
      <c r="A15" s="3" t="s">
        <v>11</v>
      </c>
      <c r="B15" s="24"/>
    </row>
    <row r="16" spans="1:2" ht="15.6">
      <c r="A16" s="3" t="s">
        <v>10</v>
      </c>
      <c r="B16" s="28"/>
    </row>
    <row r="17" spans="1:2" ht="15.6">
      <c r="A17" s="3" t="s">
        <v>12</v>
      </c>
      <c r="B17" s="24"/>
    </row>
    <row r="18" spans="1:2" s="21" customFormat="1" ht="15.6">
      <c r="A18" s="3" t="s">
        <v>45</v>
      </c>
      <c r="B18" s="24"/>
    </row>
    <row r="19" spans="1:2" s="21" customFormat="1" ht="24.6">
      <c r="A19" s="44" t="s">
        <v>49</v>
      </c>
      <c r="B19" s="45" t="s">
        <v>50</v>
      </c>
    </row>
    <row r="20" spans="1:2" ht="15.6">
      <c r="A20" s="34"/>
      <c r="B20" s="38" t="s">
        <v>13</v>
      </c>
    </row>
    <row r="21" spans="1:2" ht="31.2">
      <c r="A21" s="22" t="s">
        <v>14</v>
      </c>
      <c r="B21" s="29"/>
    </row>
    <row r="22" spans="1:2" ht="15.6">
      <c r="A22" s="55"/>
      <c r="B22" s="56" t="s">
        <v>16</v>
      </c>
    </row>
    <row r="23" spans="1:2" ht="15">
      <c r="A23" s="62" t="s">
        <v>52</v>
      </c>
      <c r="B23" s="63"/>
    </row>
    <row r="24" spans="1:2" ht="15">
      <c r="A24" s="62" t="s">
        <v>53</v>
      </c>
      <c r="B24" s="63" t="s">
        <v>43</v>
      </c>
    </row>
    <row r="25" spans="1:2" ht="15">
      <c r="A25" s="62" t="s">
        <v>54</v>
      </c>
      <c r="B25" s="63" t="s">
        <v>18</v>
      </c>
    </row>
    <row r="26" spans="1:2" ht="15">
      <c r="A26" s="62" t="s">
        <v>55</v>
      </c>
      <c r="B26" s="63" t="s">
        <v>19</v>
      </c>
    </row>
    <row r="27" spans="1:2" ht="15">
      <c r="A27" s="62" t="s">
        <v>56</v>
      </c>
      <c r="B27" s="63" t="s">
        <v>20</v>
      </c>
    </row>
    <row r="28" spans="1:2" s="21" customFormat="1" ht="15">
      <c r="A28" s="62" t="s">
        <v>57</v>
      </c>
      <c r="B28" s="63" t="s">
        <v>21</v>
      </c>
    </row>
    <row r="29" spans="1:2" s="21" customFormat="1" ht="15">
      <c r="A29" s="62" t="s">
        <v>58</v>
      </c>
      <c r="B29" s="63" t="s">
        <v>22</v>
      </c>
    </row>
    <row r="30" spans="1:2" s="21" customFormat="1" ht="15">
      <c r="A30" s="62" t="s">
        <v>59</v>
      </c>
      <c r="B30" s="63" t="s">
        <v>48</v>
      </c>
    </row>
    <row r="31" spans="1:2" s="21" customFormat="1" ht="15">
      <c r="A31" s="62" t="s">
        <v>60</v>
      </c>
      <c r="B31" s="63" t="s">
        <v>47</v>
      </c>
    </row>
    <row r="32" spans="1:2" ht="15.6">
      <c r="A32" s="55"/>
      <c r="B32" s="49"/>
    </row>
    <row r="33" spans="1:2" ht="15.6">
      <c r="A33" s="50" t="s">
        <v>23</v>
      </c>
      <c r="B33" s="51" t="s">
        <v>15</v>
      </c>
    </row>
    <row r="34" spans="1:2" ht="30" customHeight="1">
      <c r="A34" s="59" t="s">
        <v>24</v>
      </c>
      <c r="B34" s="52"/>
    </row>
    <row r="35" spans="1:2" ht="15.6">
      <c r="A35" s="60"/>
      <c r="B35" s="53">
        <f>$B$10</f>
        <v>0</v>
      </c>
    </row>
    <row r="36" spans="1:2" ht="15.6">
      <c r="A36" s="61"/>
      <c r="B36" s="54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30</v>
      </c>
      <c r="B1" s="68"/>
    </row>
    <row r="2" spans="1:2" ht="15.6">
      <c r="A2" s="32"/>
      <c r="B2" s="38" t="s">
        <v>36</v>
      </c>
    </row>
    <row r="3" spans="1:2" ht="15.6">
      <c r="A3" s="8" t="s">
        <v>4</v>
      </c>
      <c r="B3" s="19" t="str">
        <f>'Krycí list'!$B$3</f>
        <v>II/ 169 a II/145 Dlouhá Ves - Radešov, úsek B a C</v>
      </c>
    </row>
    <row r="4" spans="1:2" ht="15.6">
      <c r="A4" s="4" t="s">
        <v>3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4"/>
      <c r="B8" s="33" t="s">
        <v>7</v>
      </c>
    </row>
    <row r="9" spans="1:2" ht="15.6">
      <c r="A9" s="1" t="s">
        <v>4</v>
      </c>
      <c r="B9" s="24">
        <f>'Krycí list'!B10</f>
        <v>0</v>
      </c>
    </row>
    <row r="10" spans="1:2" ht="15.6">
      <c r="A10" s="1" t="s">
        <v>5</v>
      </c>
      <c r="B10" s="24">
        <f>'Krycí list'!B12</f>
        <v>0</v>
      </c>
    </row>
    <row r="11" spans="1:2" ht="15.6">
      <c r="A11" s="34"/>
      <c r="B11" s="35"/>
    </row>
    <row r="12" spans="1:2" ht="31.5" customHeight="1">
      <c r="A12" s="69" t="s">
        <v>34</v>
      </c>
      <c r="B12" s="69"/>
    </row>
    <row r="13" spans="1:2" ht="15.6">
      <c r="A13" s="34"/>
      <c r="B13" s="33" t="s">
        <v>31</v>
      </c>
    </row>
    <row r="14" spans="1:2" ht="15.6">
      <c r="A14" s="1" t="s">
        <v>4</v>
      </c>
      <c r="B14" s="47"/>
    </row>
    <row r="15" spans="1:2" ht="15.6">
      <c r="A15" s="1" t="s">
        <v>5</v>
      </c>
      <c r="B15" s="47"/>
    </row>
    <row r="16" spans="1:2" ht="15">
      <c r="A16" s="16" t="s">
        <v>35</v>
      </c>
      <c r="B16" s="47"/>
    </row>
    <row r="17" spans="1:2" s="21" customFormat="1" ht="15">
      <c r="A17" s="46" t="s">
        <v>62</v>
      </c>
      <c r="B17" s="48"/>
    </row>
    <row r="18" spans="1:2" ht="15.6">
      <c r="A18" s="34"/>
      <c r="B18" s="33" t="s">
        <v>32</v>
      </c>
    </row>
    <row r="19" spans="1:2" ht="15.6">
      <c r="A19" s="1" t="s">
        <v>4</v>
      </c>
      <c r="B19" s="47"/>
    </row>
    <row r="20" spans="1:2" ht="15.6">
      <c r="A20" s="1" t="s">
        <v>5</v>
      </c>
      <c r="B20" s="47"/>
    </row>
    <row r="21" spans="1:2" ht="15">
      <c r="A21" s="16" t="s">
        <v>35</v>
      </c>
      <c r="B21" s="47"/>
    </row>
    <row r="22" spans="1:2" s="21" customFormat="1" ht="15">
      <c r="A22" s="46" t="s">
        <v>63</v>
      </c>
      <c r="B22" s="48"/>
    </row>
    <row r="23" spans="1:2" ht="15.6">
      <c r="A23" s="34"/>
      <c r="B23" s="33" t="s">
        <v>33</v>
      </c>
    </row>
    <row r="24" spans="1:2" ht="15.6">
      <c r="A24" s="1" t="s">
        <v>4</v>
      </c>
      <c r="B24" s="47"/>
    </row>
    <row r="25" spans="1:2" ht="15.6">
      <c r="A25" s="1" t="s">
        <v>5</v>
      </c>
      <c r="B25" s="47"/>
    </row>
    <row r="26" spans="1:2" ht="15">
      <c r="A26" s="16" t="s">
        <v>35</v>
      </c>
      <c r="B26" s="47"/>
    </row>
    <row r="27" spans="1:2" ht="15">
      <c r="A27" s="46" t="s">
        <v>63</v>
      </c>
      <c r="B27" s="48"/>
    </row>
    <row r="28" spans="1:2" ht="15">
      <c r="A28" s="17"/>
      <c r="B28" s="17"/>
    </row>
    <row r="29" spans="1:2" ht="15">
      <c r="A29" s="14"/>
      <c r="B29" s="14"/>
    </row>
    <row r="30" spans="1:2" ht="15.6">
      <c r="A30" s="15" t="s">
        <v>23</v>
      </c>
      <c r="B30" s="25" t="str">
        <f>'Krycí list'!$B$33</f>
        <v>DD.MM.RRRR</v>
      </c>
    </row>
    <row r="31" spans="1:2" ht="30" customHeight="1">
      <c r="A31" s="64" t="s">
        <v>24</v>
      </c>
      <c r="B31" s="26"/>
    </row>
    <row r="32" spans="1:2" ht="15.6">
      <c r="A32" s="65"/>
      <c r="B32" s="27">
        <f>'Krycí list'!$B$10</f>
        <v>0</v>
      </c>
    </row>
    <row r="33" spans="1:2" ht="15.6">
      <c r="A33" s="66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0">
      <selection activeCell="A16" sqref="A16: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69</v>
      </c>
      <c r="B1" s="68"/>
    </row>
    <row r="2" spans="1:2" ht="15.6">
      <c r="A2" s="30"/>
      <c r="B2" s="31" t="s">
        <v>36</v>
      </c>
    </row>
    <row r="3" spans="1:2" ht="15.6">
      <c r="A3" s="36" t="s">
        <v>4</v>
      </c>
      <c r="B3" s="37" t="str">
        <f>'Krycí list'!$B$3</f>
        <v>II/ 169 a II/145 Dlouhá Ves - Radešov, úsek B a C</v>
      </c>
    </row>
    <row r="4" spans="1:2" ht="15.6">
      <c r="A4" s="4" t="s">
        <v>3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4"/>
      <c r="B8" s="33" t="s">
        <v>7</v>
      </c>
    </row>
    <row r="9" spans="1:2" ht="15.6">
      <c r="A9" s="1" t="s">
        <v>4</v>
      </c>
      <c r="B9" s="24">
        <f>'Krycí list'!B10</f>
        <v>0</v>
      </c>
    </row>
    <row r="10" spans="1:2" ht="15.6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0.4" customHeight="1">
      <c r="A12" s="69" t="s">
        <v>64</v>
      </c>
      <c r="B12" s="69"/>
    </row>
    <row r="13" spans="1:2" ht="6.75" customHeight="1">
      <c r="A13" s="39"/>
      <c r="B13" s="39"/>
    </row>
    <row r="14" spans="1:2" ht="28.2" customHeight="1">
      <c r="A14" s="71" t="s">
        <v>25</v>
      </c>
      <c r="B14" s="71"/>
    </row>
    <row r="15" spans="1:2" ht="28.2" customHeight="1">
      <c r="A15" s="71" t="s">
        <v>44</v>
      </c>
      <c r="B15" s="71"/>
    </row>
    <row r="16" spans="1:2" s="21" customFormat="1" ht="40.8" customHeight="1">
      <c r="A16" s="71" t="s">
        <v>76</v>
      </c>
      <c r="B16" s="71"/>
    </row>
    <row r="17" spans="1:2" ht="6" customHeight="1">
      <c r="A17" s="39"/>
      <c r="B17" s="39"/>
    </row>
    <row r="18" spans="1:2" ht="32.4" customHeight="1">
      <c r="A18" s="76" t="s">
        <v>65</v>
      </c>
      <c r="B18" s="76"/>
    </row>
    <row r="19" spans="1:2" ht="18.75" customHeight="1">
      <c r="A19" s="70" t="s">
        <v>26</v>
      </c>
      <c r="B19" s="70"/>
    </row>
    <row r="20" spans="1:2" ht="18.75" customHeight="1">
      <c r="A20" s="70" t="s">
        <v>27</v>
      </c>
      <c r="B20" s="70"/>
    </row>
    <row r="21" spans="1:2" ht="18.75" customHeight="1">
      <c r="A21" s="70" t="s">
        <v>28</v>
      </c>
      <c r="B21" s="70"/>
    </row>
    <row r="22" spans="1:2" ht="28.8" customHeight="1">
      <c r="A22" s="71" t="s">
        <v>29</v>
      </c>
      <c r="B22" s="71"/>
    </row>
    <row r="23" spans="1:2" ht="4.8" customHeight="1">
      <c r="A23" s="40"/>
      <c r="B23" s="40"/>
    </row>
    <row r="24" spans="1:2" ht="31.2" customHeight="1">
      <c r="A24" s="73" t="s">
        <v>66</v>
      </c>
      <c r="B24" s="73"/>
    </row>
    <row r="25" spans="1:2" ht="57" customHeight="1">
      <c r="A25" s="74" t="s">
        <v>68</v>
      </c>
      <c r="B25" s="74"/>
    </row>
    <row r="26" spans="1:2" ht="6" customHeight="1">
      <c r="A26" s="40"/>
      <c r="B26" s="40"/>
    </row>
    <row r="27" spans="1:2" ht="43.8" customHeight="1">
      <c r="A27" s="75" t="s">
        <v>67</v>
      </c>
      <c r="B27" s="75"/>
    </row>
    <row r="28" spans="1:2" s="21" customFormat="1" ht="6" customHeight="1">
      <c r="A28" s="41"/>
      <c r="B28" s="41"/>
    </row>
    <row r="29" spans="1:2" s="42" customFormat="1" ht="41.4" customHeight="1">
      <c r="A29" s="72" t="s">
        <v>46</v>
      </c>
      <c r="B29" s="72"/>
    </row>
    <row r="30" spans="1:2" ht="8.25" customHeight="1">
      <c r="A30" s="14"/>
      <c r="B30" s="14"/>
    </row>
    <row r="31" spans="1:2" ht="15.6">
      <c r="A31" s="15" t="s">
        <v>23</v>
      </c>
      <c r="B31" s="25" t="str">
        <f>'Krycí list'!$B$33</f>
        <v>DD.MM.RRRR</v>
      </c>
    </row>
    <row r="32" spans="1:2" ht="26.4" customHeight="1">
      <c r="A32" s="64" t="s">
        <v>24</v>
      </c>
      <c r="B32" s="26"/>
    </row>
    <row r="33" spans="1:2" ht="15.6">
      <c r="A33" s="65"/>
      <c r="B33" s="27">
        <f>'Krycí list'!$B$10</f>
        <v>0</v>
      </c>
    </row>
    <row r="34" spans="1:2" ht="15.6">
      <c r="A34" s="66"/>
      <c r="B34" s="28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22">
      <selection activeCell="D41" sqref="D4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37</v>
      </c>
      <c r="B1" s="68"/>
    </row>
    <row r="2" spans="1:2" ht="15.6">
      <c r="A2" s="30"/>
      <c r="B2" s="31" t="s">
        <v>36</v>
      </c>
    </row>
    <row r="3" spans="1:2" ht="15.6">
      <c r="A3" s="18" t="s">
        <v>4</v>
      </c>
      <c r="B3" s="19" t="str">
        <f>'Krycí list'!$B$3</f>
        <v>II/ 169 a II/145 Dlouhá Ves - Radešov, úsek B a C</v>
      </c>
    </row>
    <row r="4" spans="1:2" ht="15.6">
      <c r="A4" s="4" t="s">
        <v>3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4"/>
      <c r="B8" s="33" t="s">
        <v>7</v>
      </c>
    </row>
    <row r="9" spans="1:2" ht="15.6">
      <c r="A9" s="1" t="s">
        <v>4</v>
      </c>
      <c r="B9" s="24">
        <f>'Krycí list'!B10</f>
        <v>0</v>
      </c>
    </row>
    <row r="10" spans="1:2" ht="15.6">
      <c r="A10" s="1" t="s">
        <v>5</v>
      </c>
      <c r="B10" s="24">
        <f>'Krycí list'!B12</f>
        <v>0</v>
      </c>
    </row>
    <row r="11" spans="1:2" ht="15.6">
      <c r="A11" s="34"/>
      <c r="B11" s="35"/>
    </row>
    <row r="12" spans="1:2" ht="31.5" customHeight="1">
      <c r="A12" s="69" t="s">
        <v>41</v>
      </c>
      <c r="B12" s="69"/>
    </row>
    <row r="13" ht="6.75" customHeight="1"/>
    <row r="14" spans="1:2" ht="15.6">
      <c r="A14" s="34"/>
      <c r="B14" s="33" t="s">
        <v>74</v>
      </c>
    </row>
    <row r="15" spans="1:2" ht="15.6">
      <c r="A15" s="1" t="s">
        <v>4</v>
      </c>
      <c r="B15" s="47"/>
    </row>
    <row r="16" spans="1:2" ht="15.6">
      <c r="A16" s="1" t="s">
        <v>38</v>
      </c>
      <c r="B16" s="47"/>
    </row>
    <row r="17" spans="1:2" ht="15.6">
      <c r="A17" s="1" t="s">
        <v>39</v>
      </c>
      <c r="B17" s="47"/>
    </row>
    <row r="18" spans="1:2" ht="15.6">
      <c r="A18" s="1" t="s">
        <v>42</v>
      </c>
      <c r="B18" s="47"/>
    </row>
    <row r="19" spans="1:2" ht="15">
      <c r="A19" s="16" t="s">
        <v>40</v>
      </c>
      <c r="B19" s="47"/>
    </row>
    <row r="20" spans="1:2" ht="15.6">
      <c r="A20" s="34"/>
      <c r="B20" s="33" t="s">
        <v>75</v>
      </c>
    </row>
    <row r="21" spans="1:2" ht="15.6">
      <c r="A21" s="1" t="s">
        <v>4</v>
      </c>
      <c r="B21" s="47"/>
    </row>
    <row r="22" spans="1:2" ht="15.6">
      <c r="A22" s="1" t="s">
        <v>38</v>
      </c>
      <c r="B22" s="47"/>
    </row>
    <row r="23" spans="1:2" ht="15.6">
      <c r="A23" s="1" t="s">
        <v>39</v>
      </c>
      <c r="B23" s="47"/>
    </row>
    <row r="24" spans="1:2" ht="15.6">
      <c r="A24" s="1" t="s">
        <v>42</v>
      </c>
      <c r="B24" s="47"/>
    </row>
    <row r="25" spans="1:2" ht="15">
      <c r="A25" s="16" t="s">
        <v>40</v>
      </c>
      <c r="B25" s="47"/>
    </row>
    <row r="26" spans="1:2" ht="15.6">
      <c r="A26" s="34"/>
      <c r="B26" s="33" t="s">
        <v>72</v>
      </c>
    </row>
    <row r="27" spans="1:2" ht="15.6">
      <c r="A27" s="1" t="s">
        <v>4</v>
      </c>
      <c r="B27" s="47"/>
    </row>
    <row r="28" spans="1:2" ht="15.6">
      <c r="A28" s="1" t="s">
        <v>38</v>
      </c>
      <c r="B28" s="47"/>
    </row>
    <row r="29" spans="1:2" ht="15.6">
      <c r="A29" s="1" t="s">
        <v>39</v>
      </c>
      <c r="B29" s="47"/>
    </row>
    <row r="30" spans="1:2" ht="15.6">
      <c r="A30" s="1" t="s">
        <v>42</v>
      </c>
      <c r="B30" s="47"/>
    </row>
    <row r="31" spans="1:2" ht="15">
      <c r="A31" s="16" t="s">
        <v>40</v>
      </c>
      <c r="B31" s="47"/>
    </row>
    <row r="32" spans="1:2" ht="15.6">
      <c r="A32" s="55"/>
      <c r="B32" s="33" t="s">
        <v>73</v>
      </c>
    </row>
    <row r="33" spans="1:2" s="21" customFormat="1" ht="15.6">
      <c r="A33" s="1" t="s">
        <v>4</v>
      </c>
      <c r="B33" s="47"/>
    </row>
    <row r="34" spans="1:2" s="21" customFormat="1" ht="15.6">
      <c r="A34" s="1" t="s">
        <v>38</v>
      </c>
      <c r="B34" s="47"/>
    </row>
    <row r="35" spans="1:2" s="21" customFormat="1" ht="15.6">
      <c r="A35" s="1" t="s">
        <v>39</v>
      </c>
      <c r="B35" s="47"/>
    </row>
    <row r="36" spans="1:2" s="21" customFormat="1" ht="15.6">
      <c r="A36" s="1" t="s">
        <v>42</v>
      </c>
      <c r="B36" s="47"/>
    </row>
    <row r="37" spans="1:2" s="21" customFormat="1" ht="15">
      <c r="A37" s="16" t="s">
        <v>40</v>
      </c>
      <c r="B37" s="47"/>
    </row>
    <row r="38" spans="1:2" s="21" customFormat="1" ht="6.75" customHeight="1">
      <c r="A38" s="20"/>
      <c r="B38" s="20"/>
    </row>
    <row r="39" spans="1:2" ht="45.6" customHeight="1">
      <c r="A39" s="72" t="s">
        <v>61</v>
      </c>
      <c r="B39" s="72"/>
    </row>
    <row r="40" spans="1:2" s="21" customFormat="1" ht="7.5" customHeight="1">
      <c r="A40" s="43"/>
      <c r="B40" s="43"/>
    </row>
    <row r="41" spans="1:2" s="21" customFormat="1" ht="46.5" customHeight="1">
      <c r="A41" s="72" t="s">
        <v>46</v>
      </c>
      <c r="B41" s="72"/>
    </row>
    <row r="42" spans="1:2" s="21" customFormat="1" ht="9" customHeight="1">
      <c r="A42" s="23"/>
      <c r="B42" s="23"/>
    </row>
    <row r="43" spans="1:2" ht="15.6">
      <c r="A43" s="15" t="s">
        <v>23</v>
      </c>
      <c r="B43" s="25" t="str">
        <f>'Krycí list'!$B$33</f>
        <v>DD.MM.RRRR</v>
      </c>
    </row>
    <row r="44" spans="1:2" ht="30" customHeight="1">
      <c r="A44" s="64" t="s">
        <v>24</v>
      </c>
      <c r="B44" s="26"/>
    </row>
    <row r="45" spans="1:2" ht="15.6">
      <c r="A45" s="65"/>
      <c r="B45" s="27">
        <f>'Krycí list'!$B$10</f>
        <v>0</v>
      </c>
    </row>
    <row r="46" spans="1:2" ht="15.6">
      <c r="A46" s="66"/>
      <c r="B46" s="28">
        <f>'Krycí list'!$B$14</f>
        <v>0</v>
      </c>
    </row>
  </sheetData>
  <mergeCells count="5">
    <mergeCell ref="A44:A46"/>
    <mergeCell ref="A39:B39"/>
    <mergeCell ref="A1:B1"/>
    <mergeCell ref="A12:B12"/>
    <mergeCell ref="A41:B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2018-07-25T10:21:48Z</cp:lastPrinted>
  <dcterms:created xsi:type="dcterms:W3CDTF">2016-07-14T06:32:07Z</dcterms:created>
  <dcterms:modified xsi:type="dcterms:W3CDTF">2018-08-03T06:50:17Z</dcterms:modified>
  <cp:category/>
  <cp:version/>
  <cp:contentType/>
  <cp:contentStatus/>
</cp:coreProperties>
</file>