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752" activeTab="0"/>
  </bookViews>
  <sheets>
    <sheet name="krycí list" sheetId="1" r:id="rId1"/>
  </sheets>
  <definedNames>
    <definedName name="_xlnm.Print_Area" localSheetId="0">'krycí list'!$A$1:$F$70</definedName>
  </definedNames>
  <calcPr calcId="152511"/>
</workbook>
</file>

<file path=xl/sharedStrings.xml><?xml version="1.0" encoding="utf-8"?>
<sst xmlns="http://schemas.openxmlformats.org/spreadsheetml/2006/main" count="87" uniqueCount="67">
  <si>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</si>
  <si>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</si>
  <si>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</si>
  <si>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</si>
  <si>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</si>
  <si>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</si>
  <si>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</si>
  <si>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</si>
  <si>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</si>
  <si>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</si>
  <si>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</si>
  <si>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</si>
  <si>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</si>
  <si>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</si>
  <si>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</si>
  <si>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</si>
  <si>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</si>
  <si>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</si>
  <si>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</si>
  <si>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</si>
  <si>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</si>
  <si>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</si>
  <si>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</si>
  <si>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</si>
  <si>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</si>
  <si>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</si>
  <si>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</si>
  <si>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Celková nabídková cena za Část B</t>
  </si>
  <si>
    <t>E-mail na kontaktní osobu:</t>
  </si>
  <si>
    <t>V ....................... dne ...................2018</t>
  </si>
  <si>
    <t>Veřejná zakázka malého rozsahu na dodávky zadávaná mimo působnost zákona č. 134/2016 Sb., o zadávání veřejných zakázkách, ve znění pozdějších předpisů (dále jen „ZZVZ“).</t>
  </si>
  <si>
    <r>
      <rPr>
        <b/>
        <sz val="10"/>
        <color rgb="FFFF0000"/>
        <rFont val="Arial"/>
        <family val="2"/>
      </rPr>
      <t xml:space="preserve">Část A - Výpočetní technika: </t>
    </r>
    <r>
      <rPr>
        <b/>
        <sz val="10"/>
        <color theme="1"/>
        <rFont val="Arial"/>
        <family val="2"/>
      </rPr>
      <t>KALKULACE NABÍDKOVÉ CENY</t>
    </r>
  </si>
  <si>
    <t>Celková nabídková cena za Část A</t>
  </si>
  <si>
    <t>Prohlášení dodavatele v souladu s čl. 14.7 Výzvy:</t>
  </si>
  <si>
    <t>Příloha č. 2 Výzvy</t>
  </si>
  <si>
    <t>Délka záruční doby</t>
  </si>
  <si>
    <r>
      <rPr>
        <b/>
        <sz val="10"/>
        <color rgb="FFFF0000"/>
        <rFont val="Arial"/>
        <family val="2"/>
      </rPr>
      <t>DODAVATEL VYPLŇUJE KALKULACI POUZE U ČÁSTI, NA KTEROU PODAL NABÍDKU</t>
    </r>
    <r>
      <rPr>
        <sz val="10"/>
        <color rgb="FFFF0000"/>
        <rFont val="Arial"/>
        <family val="2"/>
      </rPr>
      <t xml:space="preserve"> (ostatní tabulky buď vymaže, proškrtne, nebo nechá nevyplněné). Dodavatel je povinen v Krycím listě vyplnit </t>
    </r>
    <r>
      <rPr>
        <b/>
        <sz val="10"/>
        <color rgb="FFFF0000"/>
        <rFont val="Arial"/>
        <family val="2"/>
      </rPr>
      <t>délku záruční doby</t>
    </r>
    <r>
      <rPr>
        <sz val="10"/>
        <color rgb="FFFF0000"/>
        <rFont val="Arial"/>
        <family val="2"/>
      </rPr>
      <t xml:space="preserve">,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</si>
  <si>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t>Střední škola a Základní škola, Oselce</t>
  </si>
  <si>
    <t>Oselce 1, 335 46 Oselce</t>
  </si>
  <si>
    <t>00077691</t>
  </si>
  <si>
    <t>Mgr. Zdeněk Tauchen, ředitel školy</t>
  </si>
  <si>
    <t>Mgr. Zdeněk Tauchen</t>
  </si>
  <si>
    <r>
      <t>Délka záruční doby:</t>
    </r>
    <r>
      <rPr>
        <sz val="10"/>
        <color rgb="FFFF0000"/>
        <rFont val="Arial"/>
        <family val="2"/>
      </rPr>
      <t xml:space="preserve"> (poznámka zadavatele: min. 24 měsíců)</t>
    </r>
  </si>
  <si>
    <r>
      <rPr>
        <b/>
        <sz val="10"/>
        <color rgb="FFFF0000"/>
        <rFont val="Arial"/>
        <family val="2"/>
      </rPr>
      <t xml:space="preserve">Část B - nábytek a tabule: </t>
    </r>
    <r>
      <rPr>
        <b/>
        <sz val="10"/>
        <color theme="1"/>
        <rFont val="Arial"/>
        <family val="2"/>
      </rPr>
      <t>KALKULACE NABÍDKOVÉ CENY</t>
    </r>
  </si>
  <si>
    <t>Dataprojektor</t>
  </si>
  <si>
    <t>E-čtečka knih</t>
  </si>
  <si>
    <t>Notebook</t>
  </si>
  <si>
    <t>PC sestava - stolní počítač</t>
  </si>
  <si>
    <t>Školní tabule</t>
  </si>
  <si>
    <t xml:space="preserve">Držák dataprojektoru </t>
  </si>
  <si>
    <t>Reprosoustava</t>
  </si>
  <si>
    <t>Multifunkční barevná tiskárna</t>
  </si>
  <si>
    <t>Stůl</t>
  </si>
  <si>
    <t>Stůl na čtení</t>
  </si>
  <si>
    <t>Židle žákovská č.1</t>
  </si>
  <si>
    <t>Židle žákovská č.2</t>
  </si>
  <si>
    <t>Židle učitelská</t>
  </si>
  <si>
    <t>Knihovna</t>
  </si>
  <si>
    <t>Mediální skříň</t>
  </si>
  <si>
    <t>Počítačový stůl jednomístný</t>
  </si>
  <si>
    <t>Flipchart s výsuvnými rameny</t>
  </si>
  <si>
    <t>Stojan na letáky</t>
  </si>
  <si>
    <t>Prezentační stolek</t>
  </si>
  <si>
    <t>Plánovací tabule kalendářní roční</t>
  </si>
  <si>
    <t>Plánovací tabule měsíční</t>
  </si>
  <si>
    <t>tauchen.zdenek@centrum.cz</t>
  </si>
  <si>
    <t>„HW a osobní vybavení pro SŠ a ZŠ Oselce“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</si>
</sst>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3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5" fillId="0" borderId="6" xfId="0" applyFont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164" fontId="19" fillId="0" borderId="4" xfId="0" applyNumberFormat="1" applyFont="1" applyFill="1" applyBorder="1" applyAlignment="1" applyProtection="1">
      <alignment horizontal="justify" vertical="center" wrapText="1"/>
      <protection/>
    </xf>
    <xf numFmtId="164" fontId="16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5" borderId="4" xfId="0" applyNumberFormat="1" applyFont="1" applyFill="1" applyBorder="1" applyAlignment="1" applyProtection="1">
      <alignment horizontal="justify" vertical="center" wrapText="1"/>
      <protection/>
    </xf>
    <xf numFmtId="0" fontId="4" fillId="0" borderId="0" xfId="0" applyFont="1" applyAlignment="1">
      <alignment vertical="center" wrapText="1"/>
    </xf>
    <xf numFmtId="164" fontId="19" fillId="0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2" xfId="0" applyNumberFormat="1" applyFont="1" applyFill="1" applyBorder="1" applyAlignment="1" applyProtection="1">
      <alignment horizontal="justify" vertical="center" wrapText="1"/>
      <protection/>
    </xf>
    <xf numFmtId="0" fontId="3" fillId="6" borderId="5" xfId="0" applyFont="1" applyFill="1" applyBorder="1" applyAlignment="1" applyProtection="1">
      <alignment horizontal="justify" vertical="center" wrapText="1"/>
      <protection/>
    </xf>
    <xf numFmtId="0" fontId="3" fillId="6" borderId="4" xfId="0" applyFont="1" applyFill="1" applyBorder="1" applyAlignment="1" applyProtection="1">
      <alignment horizontal="justify" vertical="center" wrapText="1"/>
      <protection/>
    </xf>
    <xf numFmtId="0" fontId="3" fillId="6" borderId="3" xfId="0" applyFont="1" applyFill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6" fillId="3" borderId="5" xfId="0" applyFont="1" applyFill="1" applyBorder="1" applyAlignment="1" applyProtection="1">
      <alignment horizontal="left" vertical="center" wrapText="1"/>
      <protection/>
    </xf>
    <xf numFmtId="0" fontId="19" fillId="3" borderId="4" xfId="0" applyFont="1" applyFill="1" applyBorder="1" applyAlignment="1" applyProtection="1">
      <alignment horizontal="left" vertical="center" wrapText="1"/>
      <protection/>
    </xf>
    <xf numFmtId="0" fontId="19" fillId="3" borderId="3" xfId="0" applyFont="1" applyFill="1" applyBorder="1" applyAlignment="1" applyProtection="1">
      <alignment horizontal="left" vertical="center" wrapText="1"/>
      <protection/>
    </xf>
    <xf numFmtId="0" fontId="19" fillId="5" borderId="2" xfId="0" applyFont="1" applyFill="1" applyBorder="1" applyAlignment="1" applyProtection="1">
      <alignment horizontal="left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19" fillId="4" borderId="2" xfId="0" applyFont="1" applyFill="1" applyBorder="1" applyAlignment="1" applyProtection="1">
      <alignment horizontal="left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20" fillId="5" borderId="5" xfId="20" applyFill="1" applyBorder="1" applyAlignment="1" applyProtection="1">
      <alignment horizontal="left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9" fillId="2" borderId="0" xfId="0" applyFont="1" applyFill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uchen.zdenek@centru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zoomScale="85" zoomScaleNormal="85" zoomScaleSheetLayoutView="130" workbookViewId="0" topLeftCell="A1">
      <selection activeCell="J13" sqref="J13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38" t="s">
        <v>34</v>
      </c>
      <c r="B1" s="39"/>
      <c r="C1" s="39"/>
      <c r="D1" s="39"/>
      <c r="E1" s="39"/>
      <c r="F1" s="40"/>
    </row>
    <row r="2" spans="1:6" ht="15.6">
      <c r="A2" s="48" t="s">
        <v>19</v>
      </c>
      <c r="B2" s="49"/>
      <c r="C2" s="49"/>
      <c r="D2" s="49"/>
      <c r="E2" s="49"/>
      <c r="F2" s="50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62" t="s">
        <v>20</v>
      </c>
      <c r="B4" s="63"/>
      <c r="C4" s="63"/>
      <c r="D4" s="63"/>
      <c r="E4" s="63"/>
      <c r="F4" s="63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51" t="s">
        <v>2</v>
      </c>
      <c r="B6" s="51"/>
      <c r="C6" s="51"/>
      <c r="D6" s="51"/>
      <c r="E6" s="51"/>
      <c r="F6" s="51"/>
    </row>
    <row r="7" spans="1:6" s="3" customFormat="1" ht="39" customHeight="1">
      <c r="A7" s="41" t="s">
        <v>0</v>
      </c>
      <c r="B7" s="41"/>
      <c r="C7" s="52" t="s">
        <v>66</v>
      </c>
      <c r="D7" s="53"/>
      <c r="E7" s="53"/>
      <c r="F7" s="54"/>
    </row>
    <row r="8" spans="1:6" s="3" customFormat="1" ht="43.2" customHeight="1">
      <c r="A8" s="41" t="s">
        <v>1</v>
      </c>
      <c r="B8" s="41"/>
      <c r="C8" s="70" t="s">
        <v>30</v>
      </c>
      <c r="D8" s="70"/>
      <c r="E8" s="70"/>
      <c r="F8" s="70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51" t="s">
        <v>8</v>
      </c>
      <c r="B10" s="51"/>
      <c r="C10" s="51"/>
      <c r="D10" s="51"/>
      <c r="E10" s="51"/>
      <c r="F10" s="51"/>
    </row>
    <row r="11" spans="1:6" s="3" customFormat="1" ht="15" customHeight="1">
      <c r="A11" s="41" t="s">
        <v>12</v>
      </c>
      <c r="B11" s="41"/>
      <c r="C11" s="65" t="s">
        <v>37</v>
      </c>
      <c r="D11" s="66"/>
      <c r="E11" s="66"/>
      <c r="F11" s="67"/>
    </row>
    <row r="12" spans="1:6" s="3" customFormat="1" ht="15" customHeight="1">
      <c r="A12" s="41" t="s">
        <v>3</v>
      </c>
      <c r="B12" s="41"/>
      <c r="C12" s="42" t="s">
        <v>38</v>
      </c>
      <c r="D12" s="43"/>
      <c r="E12" s="43"/>
      <c r="F12" s="44"/>
    </row>
    <row r="13" spans="1:6" s="3" customFormat="1" ht="15" customHeight="1">
      <c r="A13" s="41" t="s">
        <v>9</v>
      </c>
      <c r="B13" s="41"/>
      <c r="C13" s="45" t="s">
        <v>39</v>
      </c>
      <c r="D13" s="46"/>
      <c r="E13" s="46"/>
      <c r="F13" s="47"/>
    </row>
    <row r="14" spans="1:6" s="3" customFormat="1" ht="15" customHeight="1">
      <c r="A14" s="41" t="s">
        <v>4</v>
      </c>
      <c r="B14" s="41"/>
      <c r="C14" s="42" t="s">
        <v>40</v>
      </c>
      <c r="D14" s="43"/>
      <c r="E14" s="43"/>
      <c r="F14" s="44"/>
    </row>
    <row r="15" spans="1:6" s="3" customFormat="1" ht="14.4" customHeight="1">
      <c r="A15" s="23" t="s">
        <v>5</v>
      </c>
      <c r="B15" s="24"/>
      <c r="C15" s="42" t="s">
        <v>41</v>
      </c>
      <c r="D15" s="43"/>
      <c r="E15" s="43"/>
      <c r="F15" s="44"/>
    </row>
    <row r="16" spans="1:6" s="3" customFormat="1" ht="15" customHeight="1">
      <c r="A16" s="68" t="s">
        <v>6</v>
      </c>
      <c r="B16" s="69"/>
      <c r="C16" s="30">
        <v>773771880</v>
      </c>
      <c r="D16" s="21"/>
      <c r="E16" s="21"/>
      <c r="F16" s="22"/>
    </row>
    <row r="17" spans="1:6" s="3" customFormat="1" ht="15" customHeight="1">
      <c r="A17" s="68" t="s">
        <v>28</v>
      </c>
      <c r="B17" s="69"/>
      <c r="C17" s="71" t="s">
        <v>65</v>
      </c>
      <c r="D17" s="72"/>
      <c r="E17" s="72"/>
      <c r="F17" s="73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51" t="s">
        <v>14</v>
      </c>
      <c r="B19" s="51"/>
      <c r="C19" s="51"/>
      <c r="D19" s="51"/>
      <c r="E19" s="51"/>
      <c r="F19" s="51"/>
    </row>
    <row r="20" spans="1:6" s="3" customFormat="1" ht="14.4" customHeight="1">
      <c r="A20" s="41" t="s">
        <v>12</v>
      </c>
      <c r="B20" s="41"/>
      <c r="C20" s="64" t="s">
        <v>13</v>
      </c>
      <c r="D20" s="64"/>
      <c r="E20" s="64"/>
      <c r="F20" s="64"/>
    </row>
    <row r="21" spans="1:6" s="3" customFormat="1" ht="14.4" customHeight="1">
      <c r="A21" s="41" t="s">
        <v>9</v>
      </c>
      <c r="B21" s="41"/>
      <c r="C21" s="64" t="s">
        <v>13</v>
      </c>
      <c r="D21" s="64"/>
      <c r="E21" s="64"/>
      <c r="F21" s="64"/>
    </row>
    <row r="22" spans="1:6" s="3" customFormat="1" ht="14.4" customHeight="1">
      <c r="A22" s="41" t="s">
        <v>3</v>
      </c>
      <c r="B22" s="41"/>
      <c r="C22" s="64" t="s">
        <v>13</v>
      </c>
      <c r="D22" s="64"/>
      <c r="E22" s="64"/>
      <c r="F22" s="64"/>
    </row>
    <row r="23" spans="1:6" s="3" customFormat="1" ht="14.4" customHeight="1">
      <c r="A23" s="59" t="s">
        <v>10</v>
      </c>
      <c r="B23" s="59"/>
      <c r="C23" s="64" t="s">
        <v>13</v>
      </c>
      <c r="D23" s="64"/>
      <c r="E23" s="64"/>
      <c r="F23" s="64"/>
    </row>
    <row r="24" spans="1:6" s="3" customFormat="1" ht="14.4" customHeight="1">
      <c r="A24" s="41" t="s">
        <v>4</v>
      </c>
      <c r="B24" s="41"/>
      <c r="C24" s="64" t="s">
        <v>13</v>
      </c>
      <c r="D24" s="64"/>
      <c r="E24" s="64"/>
      <c r="F24" s="64"/>
    </row>
    <row r="25" spans="1:6" s="3" customFormat="1" ht="14.4" customHeight="1">
      <c r="A25" s="41" t="s">
        <v>5</v>
      </c>
      <c r="B25" s="41"/>
      <c r="C25" s="64" t="s">
        <v>13</v>
      </c>
      <c r="D25" s="64"/>
      <c r="E25" s="64"/>
      <c r="F25" s="64"/>
    </row>
    <row r="26" spans="1:6" s="3" customFormat="1" ht="14.4" customHeight="1">
      <c r="A26" s="41" t="s">
        <v>6</v>
      </c>
      <c r="B26" s="41"/>
      <c r="C26" s="64" t="s">
        <v>13</v>
      </c>
      <c r="D26" s="64"/>
      <c r="E26" s="64"/>
      <c r="F26" s="64"/>
    </row>
    <row r="27" spans="1:6" s="3" customFormat="1" ht="14.4" customHeight="1">
      <c r="A27" s="41" t="s">
        <v>7</v>
      </c>
      <c r="B27" s="41"/>
      <c r="C27" s="64" t="s">
        <v>13</v>
      </c>
      <c r="D27" s="64"/>
      <c r="E27" s="64"/>
      <c r="F27" s="64"/>
    </row>
    <row r="28" spans="1:6" s="3" customFormat="1" ht="5.25" customHeight="1">
      <c r="A28" s="6"/>
      <c r="B28" s="6"/>
      <c r="C28" s="6"/>
      <c r="D28" s="6"/>
      <c r="E28" s="6"/>
      <c r="F28" s="6"/>
    </row>
    <row r="29" spans="1:6" ht="15" customHeight="1">
      <c r="A29" s="78" t="s">
        <v>33</v>
      </c>
      <c r="B29" s="78"/>
      <c r="C29" s="78"/>
      <c r="D29" s="78"/>
      <c r="E29" s="78"/>
      <c r="F29" s="78"/>
    </row>
    <row r="30" spans="1:6" ht="42.75" customHeight="1">
      <c r="A30" s="77" t="s">
        <v>15</v>
      </c>
      <c r="B30" s="77"/>
      <c r="C30" s="77"/>
      <c r="D30" s="77"/>
      <c r="E30" s="77"/>
      <c r="F30" s="77"/>
    </row>
    <row r="31" spans="1:6" ht="42.75" customHeight="1">
      <c r="A31" s="76" t="s">
        <v>16</v>
      </c>
      <c r="B31" s="76"/>
      <c r="C31" s="76"/>
      <c r="D31" s="76"/>
      <c r="E31" s="76"/>
      <c r="F31" s="76"/>
    </row>
    <row r="32" spans="1:6" ht="12" customHeight="1">
      <c r="A32" s="7"/>
      <c r="B32" s="8"/>
      <c r="C32" s="8"/>
      <c r="D32" s="8"/>
      <c r="E32" s="8"/>
      <c r="F32" s="9"/>
    </row>
    <row r="33" spans="1:6" s="3" customFormat="1" ht="73.2" customHeight="1">
      <c r="A33" s="80" t="s">
        <v>36</v>
      </c>
      <c r="B33" s="80"/>
      <c r="C33" s="80"/>
      <c r="D33" s="80"/>
      <c r="E33" s="80"/>
      <c r="F33" s="80"/>
    </row>
    <row r="34" spans="1:6" s="3" customFormat="1" ht="23.4" customHeight="1">
      <c r="A34" s="55" t="s">
        <v>35</v>
      </c>
      <c r="B34" s="56"/>
      <c r="C34" s="56"/>
      <c r="D34" s="56"/>
      <c r="E34" s="56"/>
      <c r="F34" s="57"/>
    </row>
    <row r="35" spans="1:6" s="3" customFormat="1" ht="43.5" customHeight="1">
      <c r="A35" s="58" t="s">
        <v>42</v>
      </c>
      <c r="B35" s="58"/>
      <c r="C35" s="60" t="s">
        <v>13</v>
      </c>
      <c r="D35" s="61"/>
      <c r="E35" s="61"/>
      <c r="F35" s="61"/>
    </row>
    <row r="36" spans="1:6" s="3" customFormat="1" ht="22.95" customHeight="1">
      <c r="A36" s="7"/>
      <c r="B36" s="7"/>
      <c r="C36" s="7"/>
      <c r="D36" s="7"/>
      <c r="E36" s="7"/>
      <c r="F36" s="6"/>
    </row>
    <row r="37" spans="1:6" s="3" customFormat="1" ht="13.2" customHeight="1">
      <c r="A37" s="34" t="s">
        <v>31</v>
      </c>
      <c r="B37" s="35"/>
      <c r="C37" s="35"/>
      <c r="D37" s="35"/>
      <c r="E37" s="35"/>
      <c r="F37" s="36"/>
    </row>
    <row r="38" spans="1:6" s="3" customFormat="1" ht="26.4">
      <c r="A38" s="10" t="s">
        <v>22</v>
      </c>
      <c r="B38" s="11" t="s">
        <v>23</v>
      </c>
      <c r="C38" s="12" t="s">
        <v>21</v>
      </c>
      <c r="D38" s="13" t="s">
        <v>24</v>
      </c>
      <c r="E38" s="14" t="s">
        <v>25</v>
      </c>
      <c r="F38" s="11" t="s">
        <v>26</v>
      </c>
    </row>
    <row r="39" spans="1:6" s="3" customFormat="1" ht="16.5" customHeight="1">
      <c r="A39" s="20" t="s">
        <v>44</v>
      </c>
      <c r="B39" s="15">
        <v>0</v>
      </c>
      <c r="C39" s="16">
        <v>0</v>
      </c>
      <c r="D39" s="17">
        <v>2</v>
      </c>
      <c r="E39" s="18">
        <f aca="true" t="shared" si="0" ref="E39">B39*D39</f>
        <v>0</v>
      </c>
      <c r="F39" s="18">
        <f aca="true" t="shared" si="1" ref="F39">E39+C39*E39</f>
        <v>0</v>
      </c>
    </row>
    <row r="40" spans="1:6" s="3" customFormat="1" ht="16.5" customHeight="1">
      <c r="A40" s="25" t="s">
        <v>45</v>
      </c>
      <c r="B40" s="15">
        <v>0</v>
      </c>
      <c r="C40" s="16">
        <v>0</v>
      </c>
      <c r="D40" s="17">
        <v>24</v>
      </c>
      <c r="E40" s="18">
        <f aca="true" t="shared" si="2" ref="E40:E42">B40*D40</f>
        <v>0</v>
      </c>
      <c r="F40" s="18">
        <f aca="true" t="shared" si="3" ref="F40:F42">E40+C40*E40</f>
        <v>0</v>
      </c>
    </row>
    <row r="41" spans="1:6" s="3" customFormat="1" ht="16.2" customHeight="1">
      <c r="A41" s="25" t="s">
        <v>46</v>
      </c>
      <c r="B41" s="15">
        <v>0</v>
      </c>
      <c r="C41" s="16">
        <v>0</v>
      </c>
      <c r="D41" s="17">
        <v>8</v>
      </c>
      <c r="E41" s="18">
        <f t="shared" si="2"/>
        <v>0</v>
      </c>
      <c r="F41" s="18">
        <f t="shared" si="3"/>
        <v>0</v>
      </c>
    </row>
    <row r="42" spans="1:6" s="3" customFormat="1" ht="36" customHeight="1">
      <c r="A42" s="20" t="s">
        <v>47</v>
      </c>
      <c r="B42" s="15">
        <v>0</v>
      </c>
      <c r="C42" s="16">
        <v>0</v>
      </c>
      <c r="D42" s="17">
        <v>8</v>
      </c>
      <c r="E42" s="18">
        <f t="shared" si="2"/>
        <v>0</v>
      </c>
      <c r="F42" s="18">
        <f t="shared" si="3"/>
        <v>0</v>
      </c>
    </row>
    <row r="43" spans="1:6" s="3" customFormat="1" ht="31.2" customHeight="1">
      <c r="A43" s="20" t="s">
        <v>49</v>
      </c>
      <c r="B43" s="15">
        <v>0</v>
      </c>
      <c r="C43" s="16">
        <v>0</v>
      </c>
      <c r="D43" s="17">
        <v>2</v>
      </c>
      <c r="E43" s="18">
        <f aca="true" t="shared" si="4" ref="E43:E46">B43*D43</f>
        <v>0</v>
      </c>
      <c r="F43" s="18">
        <f aca="true" t="shared" si="5" ref="F43:F46">E43+C43*E43</f>
        <v>0</v>
      </c>
    </row>
    <row r="44" spans="1:6" s="3" customFormat="1" ht="26.4" customHeight="1">
      <c r="A44" s="20" t="s">
        <v>48</v>
      </c>
      <c r="B44" s="15">
        <v>0</v>
      </c>
      <c r="C44" s="16">
        <v>0</v>
      </c>
      <c r="D44" s="17">
        <v>2</v>
      </c>
      <c r="E44" s="18">
        <f t="shared" si="4"/>
        <v>0</v>
      </c>
      <c r="F44" s="18">
        <f t="shared" si="5"/>
        <v>0</v>
      </c>
    </row>
    <row r="45" spans="1:6" s="3" customFormat="1" ht="16.5" customHeight="1">
      <c r="A45" s="20" t="s">
        <v>50</v>
      </c>
      <c r="B45" s="15">
        <v>0</v>
      </c>
      <c r="C45" s="16">
        <v>0</v>
      </c>
      <c r="D45" s="17">
        <v>2</v>
      </c>
      <c r="E45" s="18">
        <f t="shared" si="4"/>
        <v>0</v>
      </c>
      <c r="F45" s="18">
        <f t="shared" si="5"/>
        <v>0</v>
      </c>
    </row>
    <row r="46" spans="1:6" s="3" customFormat="1" ht="30.6" customHeight="1">
      <c r="A46" s="20" t="s">
        <v>51</v>
      </c>
      <c r="B46" s="15">
        <v>0</v>
      </c>
      <c r="C46" s="16">
        <v>0</v>
      </c>
      <c r="D46" s="17">
        <v>2</v>
      </c>
      <c r="E46" s="18">
        <f t="shared" si="4"/>
        <v>0</v>
      </c>
      <c r="F46" s="18">
        <f t="shared" si="5"/>
        <v>0</v>
      </c>
    </row>
    <row r="47" spans="1:6" s="3" customFormat="1" ht="33" customHeight="1">
      <c r="A47" s="37" t="s">
        <v>32</v>
      </c>
      <c r="B47" s="37"/>
      <c r="C47" s="37"/>
      <c r="D47" s="37"/>
      <c r="E47" s="32">
        <f>SUM(E39:E46)</f>
        <v>0</v>
      </c>
      <c r="F47" s="33">
        <f>SUM(F39:F46)</f>
        <v>0</v>
      </c>
    </row>
    <row r="48" spans="1:6" s="3" customFormat="1" ht="21.6" customHeight="1">
      <c r="A48" s="26"/>
      <c r="B48" s="27"/>
      <c r="C48" s="27"/>
      <c r="D48" s="27"/>
      <c r="E48" s="28"/>
      <c r="F48" s="19"/>
    </row>
    <row r="49" spans="1:6" s="3" customFormat="1" ht="16.2" customHeight="1">
      <c r="A49" s="34" t="s">
        <v>43</v>
      </c>
      <c r="B49" s="35"/>
      <c r="C49" s="35"/>
      <c r="D49" s="35"/>
      <c r="E49" s="35"/>
      <c r="F49" s="36"/>
    </row>
    <row r="50" spans="1:6" s="3" customFormat="1" ht="28.95" customHeight="1">
      <c r="A50" s="10" t="s">
        <v>22</v>
      </c>
      <c r="B50" s="11" t="s">
        <v>23</v>
      </c>
      <c r="C50" s="12" t="s">
        <v>21</v>
      </c>
      <c r="D50" s="13" t="s">
        <v>24</v>
      </c>
      <c r="E50" s="14" t="s">
        <v>25</v>
      </c>
      <c r="F50" s="11" t="s">
        <v>26</v>
      </c>
    </row>
    <row r="51" spans="1:6" s="3" customFormat="1" ht="60" customHeight="1">
      <c r="A51" s="20" t="s">
        <v>52</v>
      </c>
      <c r="B51" s="15">
        <v>0</v>
      </c>
      <c r="C51" s="16">
        <v>0</v>
      </c>
      <c r="D51" s="17">
        <v>4</v>
      </c>
      <c r="E51" s="18">
        <f aca="true" t="shared" si="6" ref="E51:E54">B51*D51</f>
        <v>0</v>
      </c>
      <c r="F51" s="18">
        <f aca="true" t="shared" si="7" ref="F51:F54">E51+C51*E51</f>
        <v>0</v>
      </c>
    </row>
    <row r="52" spans="1:6" s="3" customFormat="1" ht="33" customHeight="1">
      <c r="A52" s="25" t="s">
        <v>53</v>
      </c>
      <c r="B52" s="15">
        <v>0</v>
      </c>
      <c r="C52" s="16">
        <v>0</v>
      </c>
      <c r="D52" s="17">
        <v>5</v>
      </c>
      <c r="E52" s="18">
        <f t="shared" si="6"/>
        <v>0</v>
      </c>
      <c r="F52" s="18">
        <f t="shared" si="7"/>
        <v>0</v>
      </c>
    </row>
    <row r="53" spans="1:6" s="3" customFormat="1" ht="34.2" customHeight="1">
      <c r="A53" s="31" t="s">
        <v>54</v>
      </c>
      <c r="B53" s="29">
        <v>0</v>
      </c>
      <c r="C53" s="16">
        <v>0</v>
      </c>
      <c r="D53" s="17">
        <v>8</v>
      </c>
      <c r="E53" s="18">
        <f t="shared" si="6"/>
        <v>0</v>
      </c>
      <c r="F53" s="18">
        <f t="shared" si="7"/>
        <v>0</v>
      </c>
    </row>
    <row r="54" spans="1:6" s="3" customFormat="1" ht="36.6" customHeight="1">
      <c r="A54" s="20" t="s">
        <v>55</v>
      </c>
      <c r="B54" s="29">
        <v>0</v>
      </c>
      <c r="C54" s="16">
        <v>0</v>
      </c>
      <c r="D54" s="17">
        <v>14</v>
      </c>
      <c r="E54" s="18">
        <f t="shared" si="6"/>
        <v>0</v>
      </c>
      <c r="F54" s="18">
        <f t="shared" si="7"/>
        <v>0</v>
      </c>
    </row>
    <row r="55" spans="1:6" s="3" customFormat="1" ht="30.6" customHeight="1">
      <c r="A55" s="20" t="s">
        <v>56</v>
      </c>
      <c r="B55" s="29">
        <v>0</v>
      </c>
      <c r="C55" s="16">
        <v>0</v>
      </c>
      <c r="D55" s="17">
        <v>14</v>
      </c>
      <c r="E55" s="18">
        <f aca="true" t="shared" si="8" ref="E55:E62">B55*D55</f>
        <v>0</v>
      </c>
      <c r="F55" s="18">
        <f aca="true" t="shared" si="9" ref="F55:F62">E55+C55*E55</f>
        <v>0</v>
      </c>
    </row>
    <row r="56" spans="1:6" s="3" customFormat="1" ht="30.6" customHeight="1">
      <c r="A56" s="20" t="s">
        <v>57</v>
      </c>
      <c r="B56" s="29">
        <v>0</v>
      </c>
      <c r="C56" s="16">
        <v>0</v>
      </c>
      <c r="D56" s="17">
        <v>2</v>
      </c>
      <c r="E56" s="18">
        <f aca="true" t="shared" si="10" ref="E56:E61">B56*D56</f>
        <v>0</v>
      </c>
      <c r="F56" s="18">
        <f aca="true" t="shared" si="11" ref="F56:F61">E56+C56*E56</f>
        <v>0</v>
      </c>
    </row>
    <row r="57" spans="1:6" s="3" customFormat="1" ht="30.6" customHeight="1">
      <c r="A57" s="20" t="s">
        <v>58</v>
      </c>
      <c r="B57" s="29">
        <v>0</v>
      </c>
      <c r="C57" s="16">
        <v>0</v>
      </c>
      <c r="D57" s="17">
        <v>2</v>
      </c>
      <c r="E57" s="18">
        <f t="shared" si="10"/>
        <v>0</v>
      </c>
      <c r="F57" s="18">
        <f t="shared" si="11"/>
        <v>0</v>
      </c>
    </row>
    <row r="58" spans="1:6" s="3" customFormat="1" ht="30.6" customHeight="1">
      <c r="A58" s="20" t="s">
        <v>59</v>
      </c>
      <c r="B58" s="29">
        <v>0</v>
      </c>
      <c r="C58" s="16">
        <v>0</v>
      </c>
      <c r="D58" s="17">
        <v>8</v>
      </c>
      <c r="E58" s="18">
        <f t="shared" si="10"/>
        <v>0</v>
      </c>
      <c r="F58" s="18">
        <f t="shared" si="11"/>
        <v>0</v>
      </c>
    </row>
    <row r="59" spans="1:6" s="3" customFormat="1" ht="30.6" customHeight="1">
      <c r="A59" s="20" t="s">
        <v>60</v>
      </c>
      <c r="B59" s="29">
        <v>0</v>
      </c>
      <c r="C59" s="16">
        <v>0</v>
      </c>
      <c r="D59" s="17">
        <v>4</v>
      </c>
      <c r="E59" s="18">
        <f t="shared" si="10"/>
        <v>0</v>
      </c>
      <c r="F59" s="18">
        <f t="shared" si="11"/>
        <v>0</v>
      </c>
    </row>
    <row r="60" spans="1:6" s="3" customFormat="1" ht="30.6" customHeight="1">
      <c r="A60" s="20" t="s">
        <v>61</v>
      </c>
      <c r="B60" s="29">
        <v>0</v>
      </c>
      <c r="C60" s="16">
        <v>0</v>
      </c>
      <c r="D60" s="17">
        <v>2</v>
      </c>
      <c r="E60" s="18">
        <f t="shared" si="10"/>
        <v>0</v>
      </c>
      <c r="F60" s="18">
        <f t="shared" si="11"/>
        <v>0</v>
      </c>
    </row>
    <row r="61" spans="1:6" s="3" customFormat="1" ht="30.6" customHeight="1">
      <c r="A61" s="20" t="s">
        <v>62</v>
      </c>
      <c r="B61" s="29">
        <v>0</v>
      </c>
      <c r="C61" s="16">
        <v>0</v>
      </c>
      <c r="D61" s="17">
        <v>1</v>
      </c>
      <c r="E61" s="18">
        <f t="shared" si="10"/>
        <v>0</v>
      </c>
      <c r="F61" s="18">
        <f t="shared" si="11"/>
        <v>0</v>
      </c>
    </row>
    <row r="62" spans="1:6" s="3" customFormat="1" ht="33" customHeight="1">
      <c r="A62" s="20" t="s">
        <v>63</v>
      </c>
      <c r="B62" s="29">
        <v>0</v>
      </c>
      <c r="C62" s="16">
        <v>0</v>
      </c>
      <c r="D62" s="17">
        <v>2</v>
      </c>
      <c r="E62" s="18">
        <f t="shared" si="8"/>
        <v>0</v>
      </c>
      <c r="F62" s="18">
        <f t="shared" si="9"/>
        <v>0</v>
      </c>
    </row>
    <row r="63" spans="1:6" s="3" customFormat="1" ht="29.4" customHeight="1">
      <c r="A63" s="20" t="s">
        <v>64</v>
      </c>
      <c r="B63" s="29">
        <v>0</v>
      </c>
      <c r="C63" s="16">
        <v>0</v>
      </c>
      <c r="D63" s="17">
        <v>2</v>
      </c>
      <c r="E63" s="18">
        <f aca="true" t="shared" si="12" ref="E63">B63*D63</f>
        <v>0</v>
      </c>
      <c r="F63" s="18">
        <f aca="true" t="shared" si="13" ref="F63">E63+C63*E63</f>
        <v>0</v>
      </c>
    </row>
    <row r="64" spans="1:6" s="3" customFormat="1" ht="32.4" customHeight="1">
      <c r="A64" s="37" t="s">
        <v>27</v>
      </c>
      <c r="B64" s="37"/>
      <c r="C64" s="37"/>
      <c r="D64" s="37"/>
      <c r="E64" s="32">
        <f>SUM(E51:E63)</f>
        <v>0</v>
      </c>
      <c r="F64" s="33">
        <f>SUM(F51:F63)</f>
        <v>0</v>
      </c>
    </row>
    <row r="65" spans="1:6" s="3" customFormat="1" ht="18" customHeight="1">
      <c r="A65" s="6"/>
      <c r="B65" s="6"/>
      <c r="C65" s="6"/>
      <c r="D65" s="6"/>
      <c r="E65" s="6"/>
      <c r="F65" s="6"/>
    </row>
    <row r="66" spans="1:6" s="3" customFormat="1" ht="13.2">
      <c r="A66" s="79" t="s">
        <v>29</v>
      </c>
      <c r="B66" s="79"/>
      <c r="C66" s="79"/>
      <c r="D66" s="79"/>
      <c r="E66" s="79"/>
      <c r="F66" s="79"/>
    </row>
    <row r="67" spans="1:6" s="3" customFormat="1" ht="36.6" customHeight="1">
      <c r="A67" s="75"/>
      <c r="B67" s="75"/>
      <c r="C67" s="75"/>
      <c r="D67" s="75"/>
      <c r="E67" s="75"/>
      <c r="F67" s="6"/>
    </row>
    <row r="68" spans="1:6" s="3" customFormat="1" ht="15" customHeight="1">
      <c r="A68" s="75" t="s">
        <v>11</v>
      </c>
      <c r="B68" s="75"/>
      <c r="C68" s="75"/>
      <c r="D68" s="75"/>
      <c r="E68" s="75"/>
      <c r="F68" s="75"/>
    </row>
    <row r="69" spans="1:6" s="3" customFormat="1" ht="15" customHeight="1">
      <c r="A69" s="75" t="s">
        <v>17</v>
      </c>
      <c r="B69" s="75"/>
      <c r="C69" s="75"/>
      <c r="D69" s="75"/>
      <c r="E69" s="75"/>
      <c r="F69" s="75"/>
    </row>
    <row r="70" spans="1:6" s="3" customFormat="1" ht="15" customHeight="1">
      <c r="A70" s="74" t="s">
        <v>18</v>
      </c>
      <c r="B70" s="74"/>
      <c r="C70" s="74"/>
      <c r="D70" s="74"/>
      <c r="E70" s="74"/>
      <c r="F70" s="74"/>
    </row>
  </sheetData>
  <sheetProtection formatCells="0" formatColumns="0" formatRows="0" deleteRows="0" selectLockedCells="1" autoFilter="0"/>
  <mergeCells count="54">
    <mergeCell ref="C15:F15"/>
    <mergeCell ref="A70:F70"/>
    <mergeCell ref="A69:F69"/>
    <mergeCell ref="A68:F68"/>
    <mergeCell ref="C24:F24"/>
    <mergeCell ref="C25:F25"/>
    <mergeCell ref="A31:F31"/>
    <mergeCell ref="A30:F30"/>
    <mergeCell ref="A29:F29"/>
    <mergeCell ref="C27:F27"/>
    <mergeCell ref="C26:F26"/>
    <mergeCell ref="A66:F66"/>
    <mergeCell ref="A24:B24"/>
    <mergeCell ref="A33:F33"/>
    <mergeCell ref="A67:E67"/>
    <mergeCell ref="A27:B27"/>
    <mergeCell ref="A47:D47"/>
    <mergeCell ref="A7:B7"/>
    <mergeCell ref="A8:B8"/>
    <mergeCell ref="A11:B11"/>
    <mergeCell ref="A4:F4"/>
    <mergeCell ref="C23:F23"/>
    <mergeCell ref="A10:F10"/>
    <mergeCell ref="C11:F11"/>
    <mergeCell ref="A17:B17"/>
    <mergeCell ref="A16:B16"/>
    <mergeCell ref="A19:F19"/>
    <mergeCell ref="C8:F8"/>
    <mergeCell ref="C17:F17"/>
    <mergeCell ref="C20:F20"/>
    <mergeCell ref="C21:F21"/>
    <mergeCell ref="C22:F22"/>
    <mergeCell ref="A23:B23"/>
    <mergeCell ref="A20:B20"/>
    <mergeCell ref="A21:B21"/>
    <mergeCell ref="A22:B22"/>
    <mergeCell ref="A37:F37"/>
    <mergeCell ref="C35:F35"/>
    <mergeCell ref="A49:F49"/>
    <mergeCell ref="A64:D64"/>
    <mergeCell ref="A1:F1"/>
    <mergeCell ref="A25:B25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A34:F34"/>
    <mergeCell ref="A35:B35"/>
  </mergeCells>
  <hyperlinks>
    <hyperlink ref="C17" r:id="rId1" display="mailto:tauchen.zdenek@centrum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2018-05-28T09:08:15Z</dcterms:modified>
  <cp:category/>
  <cp:version/>
  <cp:contentType/>
  <cp:contentStatus/>
</cp:coreProperties>
</file>