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<sst xmlns="http://schemas.openxmlformats.org/spreadsheetml/2006/main" count="104" uniqueCount="67">
  <si>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</si>
  <si>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</si>
  <si>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</si>
  <si>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</si>
  <si>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</si>
  <si>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</si>
  <si>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</si>
  <si>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</si>
  <si>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</si>
  <si>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</si>
  <si>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</si>
  <si>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</si>
  <si>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</si>
  <si>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</si>
  <si>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</si>
  <si>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</si>
  <si>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</si>
  <si>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</si>
  <si>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</si>
  <si>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</si>
  <si>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</si>
  <si>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</si>
  <si>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</si>
  <si>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</si>
  <si>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</si>
  <si>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</si>
  <si>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</si>
  <si>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</si>
  <si>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</si>
  <si>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</si>
  <si>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</si>
  <si>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</si>
  <si>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</si>
  <si>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</si>
  <si>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</si>
  <si>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</si>
  <si>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</si>
  <si>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</si>
  <si>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</si>
  <si>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</si>
  <si>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</si>
  <si>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</si>
  <si>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</si>
  <si>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Mikropodnik, malý či střední podnik (ANO/NE)</t>
  </si>
  <si>
    <t>viz http://eur-lex.europa.eu/legal-content/CS/TXT/?uri=URISERV:n26026</t>
  </si>
  <si>
    <t>Kritéria hodnocení (viz. čl. 14 ZD)</t>
  </si>
  <si>
    <t>CD s kompletní nabídkou (+ návrh smlouvy v MS Word) – pro případ listinné nabídky</t>
  </si>
  <si>
    <t>doklady prokazující základní způsobilost dodavatele</t>
  </si>
  <si>
    <t>doklady prokazující profesní způsobilost dodavatele</t>
  </si>
  <si>
    <t>doklady prokazující technickou kvalifikaci dodavatele</t>
  </si>
  <si>
    <t>vyplněný návrh smlouvy podepsaný oprávněnou osobou (včetně příloh)</t>
  </si>
  <si>
    <t xml:space="preserve">TOEL pro SÚSPK (2018) </t>
  </si>
  <si>
    <t>Koterovská 162,  326 00 Plzeň</t>
  </si>
  <si>
    <t>Zjednodušené podlimitní řízení</t>
  </si>
  <si>
    <r>
      <t xml:space="preserve">DM, resp. dopravní marže </t>
    </r>
    <r>
      <rPr>
        <sz val="11"/>
        <color theme="1"/>
        <rFont val="Calibri"/>
        <family val="2"/>
        <scheme val="minor"/>
      </rPr>
      <t>(v Kč bez DPH):</t>
    </r>
  </si>
  <si>
    <r>
      <t xml:space="preserve">cena 1 litru TOEL ke dni 5.3.2018 </t>
    </r>
    <r>
      <rPr>
        <sz val="8"/>
        <color theme="1"/>
        <rFont val="Calibri"/>
        <family val="2"/>
        <scheme val="minor"/>
      </rPr>
      <t>(dle vzorce</t>
    </r>
    <r>
      <rPr>
        <b/>
        <sz val="8"/>
        <color theme="1"/>
        <rFont val="Calibri"/>
        <family val="2"/>
        <scheme val="minor"/>
      </rPr>
      <t xml:space="preserve"> cena = PT * KT * hustota / 1000 + SD +DM </t>
    </r>
    <r>
      <rPr>
        <sz val="8"/>
        <color theme="1"/>
        <rFont val="Calibri"/>
        <family val="2"/>
        <scheme val="minor"/>
      </rPr>
      <t>(v Kč bez DPH)</t>
    </r>
  </si>
  <si>
    <t>vzorec pro výpočet jednotkové ceny s dosazenými hodnotami PT,  KT a DM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</si>
  <si>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</si>
  <si>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</si>
  <si>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</si>
  <si>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</si>
  <si>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</si>
  <si>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cena = PT * KT * hustota / 1000 + SD + DM</t>
  </si>
  <si>
    <t>cena = PT * KT * 0,845 / 1000 + 10,95 + DM</t>
  </si>
  <si>
    <t>výsledná hodnota dle vzorce "cena  = PT * KT * 0,845 / 1000 + SD + DM" po dosažení příslušných hodnot</t>
  </si>
  <si>
    <r>
      <t xml:space="preserve">Nabídková cena za 200.000 l </t>
    </r>
    <r>
      <rPr>
        <sz val="11"/>
        <color theme="1"/>
        <rFont val="Calibri"/>
        <family val="2"/>
        <scheme val="minor"/>
      </rPr>
      <t>(v Kč bez DPH):</t>
    </r>
  </si>
  <si>
    <t>vzorec pro výpočet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</si>
</sst>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/>
    <xf numFmtId="0" fontId="0" fillId="0" borderId="0" xfId="0"/>
    <xf numFmtId="0" fontId="2" fillId="0" borderId="2" xfId="0" applyFont="1" applyBorder="1" applyAlignment="1">
      <alignment vertical="center"/>
    </xf>
    <xf numFmtId="0" fontId="10" fillId="0" borderId="0" xfId="0" applyFont="1"/>
    <xf numFmtId="49" fontId="17" fillId="0" borderId="0" xfId="0" applyNumberFormat="1" applyFont="1" applyFill="1" applyAlignment="1">
      <alignment horizontal="justify" vertical="center" wrapText="1"/>
    </xf>
    <xf numFmtId="0" fontId="17" fillId="0" borderId="0" xfId="0" applyFont="1" applyFill="1" applyAlignment="1">
      <alignment horizontal="left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justify" vertical="center" wrapText="1"/>
    </xf>
    <xf numFmtId="49" fontId="17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9">
      <selection activeCell="D22" sqref="D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60" t="s">
        <v>15</v>
      </c>
      <c r="B1" s="61"/>
    </row>
    <row r="2" spans="1:2" ht="15.6">
      <c r="A2" s="31"/>
      <c r="B2" s="35" t="s">
        <v>27</v>
      </c>
    </row>
    <row r="3" spans="1:2" ht="15.6">
      <c r="A3" s="8" t="s">
        <v>4</v>
      </c>
      <c r="B3" s="20" t="s">
        <v>51</v>
      </c>
    </row>
    <row r="4" spans="1:2" ht="15.6">
      <c r="A4" s="9" t="s">
        <v>3</v>
      </c>
      <c r="B4" s="56" t="s">
        <v>53</v>
      </c>
    </row>
    <row r="5" spans="1:2" ht="15.75" customHeight="1">
      <c r="A5" s="31"/>
      <c r="B5" s="35" t="s">
        <v>2</v>
      </c>
    </row>
    <row r="6" spans="1:2" ht="15.6">
      <c r="A6" s="6" t="s">
        <v>4</v>
      </c>
      <c r="B6" s="10" t="s">
        <v>1</v>
      </c>
    </row>
    <row r="7" spans="1:2" ht="15.6">
      <c r="A7" s="1" t="s">
        <v>5</v>
      </c>
      <c r="B7" s="11">
        <v>72053119</v>
      </c>
    </row>
    <row r="8" spans="1:2" ht="15.6">
      <c r="A8" s="1" t="s">
        <v>6</v>
      </c>
      <c r="B8" s="12" t="s">
        <v>52</v>
      </c>
    </row>
    <row r="9" spans="1:2" ht="15.6">
      <c r="A9" s="33"/>
      <c r="B9" s="35" t="s">
        <v>7</v>
      </c>
    </row>
    <row r="10" spans="1:2" ht="15.6">
      <c r="A10" s="1" t="s">
        <v>4</v>
      </c>
      <c r="B10" s="22"/>
    </row>
    <row r="11" spans="1:2" ht="15.6">
      <c r="A11" s="1" t="s">
        <v>8</v>
      </c>
      <c r="B11" s="22"/>
    </row>
    <row r="12" spans="1:2" ht="15.6">
      <c r="A12" s="1" t="s">
        <v>5</v>
      </c>
      <c r="B12" s="22"/>
    </row>
    <row r="13" spans="1:2" ht="15.6">
      <c r="A13" s="1" t="s">
        <v>6</v>
      </c>
      <c r="B13" s="22"/>
    </row>
    <row r="14" spans="1:2" ht="15.6">
      <c r="A14" s="3" t="s">
        <v>9</v>
      </c>
      <c r="B14" s="22"/>
    </row>
    <row r="15" spans="1:2" ht="15.6">
      <c r="A15" s="3" t="s">
        <v>11</v>
      </c>
      <c r="B15" s="22"/>
    </row>
    <row r="16" spans="1:2" ht="15.6">
      <c r="A16" s="3" t="s">
        <v>10</v>
      </c>
      <c r="B16" s="26"/>
    </row>
    <row r="17" spans="1:2" ht="15.6">
      <c r="A17" s="3" t="s">
        <v>12</v>
      </c>
      <c r="B17" s="22"/>
    </row>
    <row r="18" spans="1:2" s="19" customFormat="1" ht="15.6">
      <c r="A18" s="3" t="s">
        <v>33</v>
      </c>
      <c r="B18" s="22"/>
    </row>
    <row r="19" spans="1:2" s="19" customFormat="1" ht="27.6">
      <c r="A19" s="45" t="s">
        <v>43</v>
      </c>
      <c r="B19" s="48" t="s">
        <v>44</v>
      </c>
    </row>
    <row r="20" spans="1:2" ht="15.6">
      <c r="A20" s="33"/>
      <c r="B20" s="35" t="s">
        <v>45</v>
      </c>
    </row>
    <row r="21" spans="1:2" s="19" customFormat="1" ht="15">
      <c r="A21" s="49" t="s">
        <v>66</v>
      </c>
      <c r="B21" s="51" t="s">
        <v>62</v>
      </c>
    </row>
    <row r="22" spans="1:2" s="19" customFormat="1" ht="31.8">
      <c r="A22" s="53" t="s">
        <v>56</v>
      </c>
      <c r="B22" s="50" t="s">
        <v>63</v>
      </c>
    </row>
    <row r="23" spans="1:2" s="19" customFormat="1" ht="31.8">
      <c r="A23" s="53" t="s">
        <v>55</v>
      </c>
      <c r="B23" s="52" t="s">
        <v>64</v>
      </c>
    </row>
    <row r="24" spans="1:2" s="55" customFormat="1" ht="28.8">
      <c r="A24" s="49" t="s">
        <v>54</v>
      </c>
      <c r="B24" s="27"/>
    </row>
    <row r="25" spans="1:2" s="55" customFormat="1" ht="28.8">
      <c r="A25" s="49" t="s">
        <v>65</v>
      </c>
      <c r="B25" s="27" t="e">
        <f>200000*B23</f>
        <v>#VALUE!</v>
      </c>
    </row>
    <row r="26" spans="1:2" ht="15.6">
      <c r="A26" s="33"/>
      <c r="B26" s="35" t="s">
        <v>14</v>
      </c>
    </row>
    <row r="27" spans="1:2" ht="15.6">
      <c r="A27" s="36" t="s">
        <v>16</v>
      </c>
      <c r="B27" s="37"/>
    </row>
    <row r="28" spans="1:2" ht="15">
      <c r="A28" s="28">
        <v>1</v>
      </c>
      <c r="B28" s="46" t="s">
        <v>35</v>
      </c>
    </row>
    <row r="29" spans="1:2" s="19" customFormat="1" ht="15">
      <c r="A29" s="28">
        <v>2</v>
      </c>
      <c r="B29" s="54" t="s">
        <v>46</v>
      </c>
    </row>
    <row r="30" spans="1:2" ht="15">
      <c r="A30" s="28"/>
      <c r="B30" s="46" t="s">
        <v>50</v>
      </c>
    </row>
    <row r="31" spans="1:2" s="19" customFormat="1" ht="15">
      <c r="A31" s="28"/>
      <c r="B31" s="47" t="s">
        <v>47</v>
      </c>
    </row>
    <row r="32" spans="1:2" s="19" customFormat="1" ht="15">
      <c r="A32" s="28"/>
      <c r="B32" s="47" t="s">
        <v>48</v>
      </c>
    </row>
    <row r="33" spans="1:2" s="19" customFormat="1" ht="15">
      <c r="A33" s="28"/>
      <c r="B33" s="47" t="s">
        <v>49</v>
      </c>
    </row>
    <row r="34" spans="1:2" ht="15.6">
      <c r="A34" s="33"/>
      <c r="B34" s="35" t="s">
        <v>31</v>
      </c>
    </row>
    <row r="35" spans="1:2" ht="33.45" customHeight="1">
      <c r="A35" s="65" t="s">
        <v>20</v>
      </c>
      <c r="B35" s="66"/>
    </row>
    <row r="36" spans="1:2" ht="15.6">
      <c r="A36" s="33"/>
      <c r="B36" s="33"/>
    </row>
    <row r="37" spans="1:2" ht="15.6">
      <c r="A37" s="14" t="s">
        <v>17</v>
      </c>
      <c r="B37" s="23" t="s">
        <v>13</v>
      </c>
    </row>
    <row r="38" spans="1:2" ht="25.2" customHeight="1">
      <c r="A38" s="62" t="s">
        <v>18</v>
      </c>
      <c r="B38" s="24"/>
    </row>
    <row r="39" spans="1:2" ht="15.6">
      <c r="A39" s="63"/>
      <c r="B39" s="25">
        <f>$B$10</f>
        <v>0</v>
      </c>
    </row>
    <row r="40" spans="1:2" ht="15.6">
      <c r="A40" s="64"/>
      <c r="B40" s="26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C16" sqref="C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26</v>
      </c>
      <c r="B1" s="77"/>
    </row>
    <row r="2" spans="1:2" ht="15.6">
      <c r="A2" s="29"/>
      <c r="B2" s="35" t="s">
        <v>27</v>
      </c>
    </row>
    <row r="3" spans="1:2" ht="15.6">
      <c r="A3" s="43" t="s">
        <v>4</v>
      </c>
      <c r="B3" s="44" t="str">
        <f>'Krycí list'!$B$3</f>
        <v xml:space="preserve">TOEL pro SÚSPK (2018) 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1"/>
      <c r="B8" s="32" t="s">
        <v>7</v>
      </c>
    </row>
    <row r="9" spans="1:2" ht="15.6">
      <c r="A9" s="1" t="s">
        <v>4</v>
      </c>
      <c r="B9" s="22">
        <f>'Krycí list'!B10</f>
        <v>0</v>
      </c>
    </row>
    <row r="10" spans="1:2" ht="15.6">
      <c r="A10" s="1" t="s">
        <v>5</v>
      </c>
      <c r="B10" s="22">
        <f>'Krycí list'!B12</f>
        <v>0</v>
      </c>
    </row>
    <row r="11" spans="1:2" ht="15.6">
      <c r="A11" s="33"/>
      <c r="B11" s="34"/>
    </row>
    <row r="12" spans="1:2" s="55" customFormat="1" ht="28.2" customHeight="1">
      <c r="A12" s="79" t="s">
        <v>57</v>
      </c>
      <c r="B12" s="79"/>
    </row>
    <row r="13" spans="1:2" ht="15">
      <c r="A13" s="78" t="s">
        <v>19</v>
      </c>
      <c r="B13" s="78"/>
    </row>
    <row r="14" ht="6.75" customHeight="1"/>
    <row r="15" spans="1:2" ht="27" customHeight="1">
      <c r="A15" s="73" t="s">
        <v>21</v>
      </c>
      <c r="B15" s="73"/>
    </row>
    <row r="16" spans="1:2" ht="28.2" customHeight="1">
      <c r="A16" s="73" t="s">
        <v>32</v>
      </c>
      <c r="B16" s="73"/>
    </row>
    <row r="17" spans="1:2" ht="6" customHeight="1">
      <c r="A17" s="57"/>
      <c r="B17" s="57"/>
    </row>
    <row r="18" spans="1:2" ht="31.5" customHeight="1">
      <c r="A18" s="71" t="s">
        <v>58</v>
      </c>
      <c r="B18" s="71"/>
    </row>
    <row r="19" spans="1:2" ht="18.75" customHeight="1">
      <c r="A19" s="72" t="s">
        <v>22</v>
      </c>
      <c r="B19" s="72"/>
    </row>
    <row r="20" spans="1:2" ht="18.75" customHeight="1">
      <c r="A20" s="72" t="s">
        <v>23</v>
      </c>
      <c r="B20" s="72"/>
    </row>
    <row r="21" spans="1:2" ht="18.75" customHeight="1">
      <c r="A21" s="72" t="s">
        <v>24</v>
      </c>
      <c r="B21" s="72"/>
    </row>
    <row r="22" spans="1:2" ht="28.2" customHeight="1">
      <c r="A22" s="73" t="s">
        <v>25</v>
      </c>
      <c r="B22" s="73"/>
    </row>
    <row r="23" spans="1:2" ht="7.5" customHeight="1">
      <c r="A23" s="58"/>
      <c r="B23" s="58"/>
    </row>
    <row r="24" spans="1:2" ht="40.8" customHeight="1">
      <c r="A24" s="74" t="s">
        <v>59</v>
      </c>
      <c r="B24" s="74"/>
    </row>
    <row r="25" spans="1:2" ht="55.2" customHeight="1">
      <c r="A25" s="75" t="s">
        <v>60</v>
      </c>
      <c r="B25" s="75"/>
    </row>
    <row r="26" spans="1:2" ht="6" customHeight="1">
      <c r="A26" s="58"/>
      <c r="B26" s="58"/>
    </row>
    <row r="27" spans="1:2" ht="55.2" customHeight="1">
      <c r="A27" s="71" t="s">
        <v>61</v>
      </c>
      <c r="B27" s="71"/>
    </row>
    <row r="28" spans="1:2" s="19" customFormat="1" ht="6" customHeight="1">
      <c r="A28" s="59"/>
      <c r="B28" s="59"/>
    </row>
    <row r="29" spans="1:2" s="19" customFormat="1" ht="45.75" customHeight="1">
      <c r="A29" s="67" t="s">
        <v>34</v>
      </c>
      <c r="B29" s="67"/>
    </row>
    <row r="30" spans="1:2" ht="4.5" customHeight="1">
      <c r="A30" s="13"/>
      <c r="B30" s="13"/>
    </row>
    <row r="31" spans="1:2" ht="15.6">
      <c r="A31" s="15" t="s">
        <v>17</v>
      </c>
      <c r="B31" s="23" t="str">
        <f>'Krycí list'!$B$37</f>
        <v>DD.MM.RRRR</v>
      </c>
    </row>
    <row r="32" spans="1:2" ht="30" customHeight="1">
      <c r="A32" s="68" t="s">
        <v>18</v>
      </c>
      <c r="B32" s="24"/>
    </row>
    <row r="33" spans="1:2" ht="15.6">
      <c r="A33" s="69"/>
      <c r="B33" s="25">
        <f>'Krycí list'!$B$10</f>
        <v>0</v>
      </c>
    </row>
    <row r="34" spans="1:2" ht="15.6">
      <c r="A34" s="70"/>
      <c r="B34" s="26">
        <f>'Krycí list'!$B$14</f>
        <v>0</v>
      </c>
    </row>
  </sheetData>
  <mergeCells count="15">
    <mergeCell ref="A18:B18"/>
    <mergeCell ref="A1:B1"/>
    <mergeCell ref="A13:B13"/>
    <mergeCell ref="A12:B12"/>
    <mergeCell ref="A15:B15"/>
    <mergeCell ref="A16:B16"/>
    <mergeCell ref="A29:B29"/>
    <mergeCell ref="A32:A34"/>
    <mergeCell ref="A27:B27"/>
    <mergeCell ref="A19:B19"/>
    <mergeCell ref="A20:B20"/>
    <mergeCell ref="A21:B21"/>
    <mergeCell ref="A22:B22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36</v>
      </c>
      <c r="B1" s="77"/>
    </row>
    <row r="2" spans="1:2" ht="15.6">
      <c r="A2" s="29"/>
      <c r="B2" s="30" t="s">
        <v>27</v>
      </c>
    </row>
    <row r="3" spans="1:2" ht="15.6">
      <c r="A3" s="17" t="s">
        <v>4</v>
      </c>
      <c r="B3" s="18" t="str">
        <f>'Krycí list'!$B$3</f>
        <v xml:space="preserve">TOEL pro SÚSPK (2018) 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7</v>
      </c>
    </row>
    <row r="9" spans="1:2" ht="15.6">
      <c r="A9" s="1" t="s">
        <v>4</v>
      </c>
      <c r="B9" s="22">
        <f>'Krycí list'!B10</f>
        <v>0</v>
      </c>
    </row>
    <row r="10" spans="1:2" ht="15.6">
      <c r="A10" s="1" t="s">
        <v>5</v>
      </c>
      <c r="B10" s="22">
        <f>'Krycí list'!B12</f>
        <v>0</v>
      </c>
    </row>
    <row r="11" spans="1:2" ht="15.6">
      <c r="A11" s="33"/>
      <c r="B11" s="34"/>
    </row>
    <row r="12" spans="1:2" ht="31.5" customHeight="1">
      <c r="A12" s="80" t="s">
        <v>40</v>
      </c>
      <c r="B12" s="80"/>
    </row>
    <row r="13" ht="6.75" customHeight="1"/>
    <row r="14" spans="1:2" ht="15.6">
      <c r="A14" s="33"/>
      <c r="B14" s="32" t="s">
        <v>37</v>
      </c>
    </row>
    <row r="15" spans="1:2" ht="15.6">
      <c r="A15" s="38" t="s">
        <v>28</v>
      </c>
      <c r="B15" s="16"/>
    </row>
    <row r="16" spans="1:2" ht="15.6">
      <c r="A16" s="38" t="s">
        <v>29</v>
      </c>
      <c r="B16" s="16"/>
    </row>
    <row r="17" spans="1:2" ht="15.6">
      <c r="A17" s="38" t="s">
        <v>41</v>
      </c>
      <c r="B17" s="16"/>
    </row>
    <row r="18" spans="1:2" ht="15.6">
      <c r="A18" s="38" t="s">
        <v>42</v>
      </c>
      <c r="B18" s="16"/>
    </row>
    <row r="19" spans="1:2" ht="15">
      <c r="A19" s="42" t="s">
        <v>30</v>
      </c>
      <c r="B19" s="16"/>
    </row>
    <row r="20" spans="1:2" ht="15.6">
      <c r="A20" s="33"/>
      <c r="B20" s="32" t="s">
        <v>38</v>
      </c>
    </row>
    <row r="21" spans="1:2" ht="15.6">
      <c r="A21" s="39" t="s">
        <v>28</v>
      </c>
      <c r="B21" s="16"/>
    </row>
    <row r="22" spans="1:2" ht="15.6">
      <c r="A22" s="39" t="s">
        <v>29</v>
      </c>
      <c r="B22" s="16"/>
    </row>
    <row r="23" spans="1:2" ht="15.6">
      <c r="A23" s="39" t="s">
        <v>41</v>
      </c>
      <c r="B23" s="16"/>
    </row>
    <row r="24" spans="1:2" ht="15.6">
      <c r="A24" s="39" t="s">
        <v>42</v>
      </c>
      <c r="B24" s="16"/>
    </row>
    <row r="25" spans="1:2" ht="15">
      <c r="A25" s="40" t="s">
        <v>30</v>
      </c>
      <c r="B25" s="16"/>
    </row>
    <row r="26" spans="1:2" ht="15.6">
      <c r="A26" s="33"/>
      <c r="B26" s="32" t="s">
        <v>39</v>
      </c>
    </row>
    <row r="27" spans="1:2" ht="15.6">
      <c r="A27" s="41" t="s">
        <v>28</v>
      </c>
      <c r="B27" s="16"/>
    </row>
    <row r="28" spans="1:2" ht="15.6">
      <c r="A28" s="41" t="s">
        <v>29</v>
      </c>
      <c r="B28" s="16"/>
    </row>
    <row r="29" spans="1:2" ht="15.6">
      <c r="A29" s="41" t="s">
        <v>41</v>
      </c>
      <c r="B29" s="16"/>
    </row>
    <row r="30" spans="1:2" ht="15.6">
      <c r="A30" s="41" t="s">
        <v>42</v>
      </c>
      <c r="B30" s="16"/>
    </row>
    <row r="31" spans="1:2" ht="15">
      <c r="A31" s="42" t="s">
        <v>30</v>
      </c>
      <c r="B31" s="16"/>
    </row>
    <row r="32" spans="1:2" s="19" customFormat="1" ht="9" customHeight="1">
      <c r="A32" s="21"/>
      <c r="B32" s="21"/>
    </row>
    <row r="33" spans="1:2" ht="15.6">
      <c r="A33" s="15" t="s">
        <v>17</v>
      </c>
      <c r="B33" s="23" t="str">
        <f>'Krycí list'!$B$37</f>
        <v>DD.MM.RRRR</v>
      </c>
    </row>
    <row r="34" spans="1:2" ht="30" customHeight="1">
      <c r="A34" s="68" t="s">
        <v>18</v>
      </c>
      <c r="B34" s="24"/>
    </row>
    <row r="35" spans="1:2" ht="15.6">
      <c r="A35" s="69"/>
      <c r="B35" s="25">
        <f>'Krycí list'!$B$10</f>
        <v>0</v>
      </c>
    </row>
    <row r="36" spans="1:2" ht="15.6">
      <c r="A36" s="70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2018-03-06T07:04:59Z</cp:lastPrinted>
  <dcterms:created xsi:type="dcterms:W3CDTF">2016-07-14T06:32:07Z</dcterms:created>
  <dcterms:modified xsi:type="dcterms:W3CDTF">2018-03-06T07:05:01Z</dcterms:modified>
  <cp:category/>
  <cp:version/>
  <cp:contentType/>
  <cp:contentStatus/>
</cp:coreProperties>
</file>