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19440" windowHeight="9540" activeTab="0"/>
  </bookViews>
  <sheets>
    <sheet name="slaboproud" sheetId="1" r:id="rId1"/>
    <sheet name="elektro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<sst xmlns="http://schemas.openxmlformats.org/spreadsheetml/2006/main" count="674" uniqueCount="140">
  <si>
    <t>Místnost</t>
  </si>
  <si>
    <t>Položka</t>
  </si>
  <si>
    <t>Práce</t>
  </si>
  <si>
    <t>MJ</t>
  </si>
  <si>
    <t>jinde</t>
  </si>
  <si>
    <t>počet MJ</t>
  </si>
  <si>
    <t>Cena MJ</t>
  </si>
  <si>
    <t>Materiál</t>
  </si>
  <si>
    <t>práce MJ</t>
  </si>
  <si>
    <t>---</t>
  </si>
  <si>
    <t>pomocný materiál</t>
  </si>
  <si>
    <t>pomocné práce</t>
  </si>
  <si>
    <t>ks</t>
  </si>
  <si>
    <t>Biologie chodba</t>
  </si>
  <si>
    <t>ABB Tango, CAT5E, UTP, 2x Keystone RJ45, pod omítku</t>
  </si>
  <si>
    <t>instalace zásuvky</t>
  </si>
  <si>
    <t>Krabice KPR 68 přístrojová hluboká</t>
  </si>
  <si>
    <t>instalace krabice</t>
  </si>
  <si>
    <t>zvonkové tablo pro 2 účastníky včetně napájení a inst. materiálu</t>
  </si>
  <si>
    <t>instalace</t>
  </si>
  <si>
    <t>kabel SYKFY 5x2x0,5</t>
  </si>
  <si>
    <t>instalace kabelu</t>
  </si>
  <si>
    <t>m</t>
  </si>
  <si>
    <t>UTP 4x2x0,5 cat.5e drát bal.305m</t>
  </si>
  <si>
    <t>zatažení</t>
  </si>
  <si>
    <t>Kopos 1220HFPP L100 SUPER MONOFLEX 750 N PP L100</t>
  </si>
  <si>
    <t>položení, zasekání</t>
  </si>
  <si>
    <t>Biologie učebna</t>
  </si>
  <si>
    <t>rozvaděč 15U 19" pro montáž na zeď, dvoudílný</t>
  </si>
  <si>
    <t>Patch panel 19" 24xRJ45 Cat5e UTP 1U</t>
  </si>
  <si>
    <t>Panel 19" vyvazovací 1U 5x háček černý</t>
  </si>
  <si>
    <t xml:space="preserve">patchcord 1m </t>
  </si>
  <si>
    <t xml:space="preserve">19" switch manag., 24 x 10/100/1000BT + 2xcombo </t>
  </si>
  <si>
    <t>instalace, konfigurace</t>
  </si>
  <si>
    <t>optická vana 8p LC duplex singlemode  osazená</t>
  </si>
  <si>
    <t>patchcord optický 1m LC duplex, singlemode</t>
  </si>
  <si>
    <t>sfp 1G, singlemode, LC duplex</t>
  </si>
  <si>
    <t>19" rozvodný panel 1U s blekojistkou, podsvíceným vypínačem s bezpečnostním krytem a sedmi zásuvkami podle ČSN</t>
  </si>
  <si>
    <t>Rozhlas 100V/6; 3; 1,5W - reproskříňka pro ozvučení tříd</t>
  </si>
  <si>
    <t>Kopos 1240HFPP L50 SUPER MONOFLEX 750 N PP L50</t>
  </si>
  <si>
    <t>konektorování portu UTP keystone+patchpanel</t>
  </si>
  <si>
    <t>konektorování zásuvka-patchpanel</t>
  </si>
  <si>
    <t>měření portu  UTP zásuvka-patchpanel</t>
  </si>
  <si>
    <t>certifikace CAT5E</t>
  </si>
  <si>
    <t>svár optického vlákna singlemode s ochranou</t>
  </si>
  <si>
    <t>Chemie chodba</t>
  </si>
  <si>
    <t>Jedovna</t>
  </si>
  <si>
    <t>Laboratoř biologie</t>
  </si>
  <si>
    <t>patchcord 15m CAT5E</t>
  </si>
  <si>
    <t>propojení projektoru</t>
  </si>
  <si>
    <t>instalace, zasekání</t>
  </si>
  <si>
    <t>zvonek domovní kompatibilní s tablem</t>
  </si>
  <si>
    <t xml:space="preserve">Laboratoř chemie </t>
  </si>
  <si>
    <t>Kopos 1250HFPP L25 SUPER MONOFLEX 750 N PP L25</t>
  </si>
  <si>
    <t>Optika</t>
  </si>
  <si>
    <t>HDPE chránička 14mm</t>
  </si>
  <si>
    <t>Kabel optický, 8 vláken SM 9/125, G.652D</t>
  </si>
  <si>
    <t xml:space="preserve">zatažení </t>
  </si>
  <si>
    <t>měření  optického vlákna přímou metodou</t>
  </si>
  <si>
    <t>měření</t>
  </si>
  <si>
    <t>Váhovna</t>
  </si>
  <si>
    <t>patchcord 1M cat5e</t>
  </si>
  <si>
    <t>Cena celkem</t>
  </si>
  <si>
    <t>--- Celkem</t>
  </si>
  <si>
    <t>Biologie chodba Celkem</t>
  </si>
  <si>
    <t>Biologie učebna Celkem</t>
  </si>
  <si>
    <t>Chemie chodba Celkem</t>
  </si>
  <si>
    <t>Jedovna Celkem</t>
  </si>
  <si>
    <t>Laboratoř biologie Celkem</t>
  </si>
  <si>
    <t>Laboratoř chemie  Celkem</t>
  </si>
  <si>
    <t>Optika Celkem</t>
  </si>
  <si>
    <t>Váhovna Celkem</t>
  </si>
  <si>
    <t>Celkový součet</t>
  </si>
  <si>
    <t>místnost</t>
  </si>
  <si>
    <t>popis</t>
  </si>
  <si>
    <t>cena</t>
  </si>
  <si>
    <t>laboratoř biologie</t>
  </si>
  <si>
    <t>Spínač sériový 10A/250V (5) výrobce ABB, Tango bílá, vč. rámečku a krytu</t>
  </si>
  <si>
    <t xml:space="preserve">laboratoř chemie </t>
  </si>
  <si>
    <t>Spínač střídavý 10A/250V (6) výrobce ABB, Tango bílá, vč. rámečku a krytu</t>
  </si>
  <si>
    <t>učebna biologie</t>
  </si>
  <si>
    <t>váhovna</t>
  </si>
  <si>
    <t>sklad chemikálií</t>
  </si>
  <si>
    <t>místnost s rozvaděčem 1.NP</t>
  </si>
  <si>
    <t>Spínač křížový 10A/250V (7) výrobce ABB, Tango bílá, vč. rámečku a krytu</t>
  </si>
  <si>
    <t>chodba 2.NP</t>
  </si>
  <si>
    <t>WC profesoři + ZP 1.NP</t>
  </si>
  <si>
    <t>Spínač jednopólový 10A/250V (5) výrobce ABB, Tango bílá, vč. rámečku a krytu</t>
  </si>
  <si>
    <t>WC profesoři + ZP 2.NP</t>
  </si>
  <si>
    <t>WC profesoři + ZP 3.NP</t>
  </si>
  <si>
    <t>WC ZP podkroví</t>
  </si>
  <si>
    <t>Zásuvka dvojnásobná s ochrannými kolíky, s clonkami, s natočenou dutinou, 16A/250V, výrobce ABB, Tango bílá</t>
  </si>
  <si>
    <t>Zásuvka jednonásobná s ochranným kolíkem, s clonkami, 16A/250V, výrobce ABB, Tango bílá, vč. rámečku</t>
  </si>
  <si>
    <t>elektroinstalační krabice KU 68</t>
  </si>
  <si>
    <t>elektroinstalační krabice KPR 68</t>
  </si>
  <si>
    <t>sádra</t>
  </si>
  <si>
    <t>1.NP</t>
  </si>
  <si>
    <t>Kabel silový celoplastový CYKY 4J x 10 mm2</t>
  </si>
  <si>
    <t>2.NP</t>
  </si>
  <si>
    <t>Kabel silový celoplastový CYKY 3J x 2,5 mm2</t>
  </si>
  <si>
    <t>Kabel silový celoplastový CYKY 3J x 1,5 mm2</t>
  </si>
  <si>
    <t>Kabel silový celoplastový CYKY 5J x 1,5 mm2</t>
  </si>
  <si>
    <t>Vodič uzemňovací CY A 4 mm2</t>
  </si>
  <si>
    <t>1225HFPP L100 - SUPER MONOFLEX HFPP - ohebná trubka se střední mechanickou odolností (EN)</t>
  </si>
  <si>
    <t>MODUS LLX 236 AL Zářivkové, AL lešť. mříž, přisazené, elektronický předřadník</t>
  </si>
  <si>
    <t>MODUS SLIM158ASEP 1x58W, asymetrický ref.</t>
  </si>
  <si>
    <t>trubice zářivková 36W/840 T8</t>
  </si>
  <si>
    <t>trubice zářivková 58W/840 T8</t>
  </si>
  <si>
    <t>svítidlo LED 16W</t>
  </si>
  <si>
    <t>RPL 1.NP</t>
  </si>
  <si>
    <t>Oceloplechová domovní rozvodnice se čtyřmi řadami, 33 modulů v řadě, krytí IP 30, na omítku</t>
  </si>
  <si>
    <t>RPL 2.NP</t>
  </si>
  <si>
    <t>Vypínač trojpólový 40/3</t>
  </si>
  <si>
    <t>Jistič jednopólový 16 A / 3 / B / 10 kA</t>
  </si>
  <si>
    <t>Jistič jednopólový 16 A / 1 / B / 10 kA</t>
  </si>
  <si>
    <t>Jistič jednopólový 10 A / 1 / B / 10 kA</t>
  </si>
  <si>
    <t>Jistič jednopólový 6 A / 1 / B / 10 kA</t>
  </si>
  <si>
    <t>Jistič trojpólový 32 A / 3 / B / 10 kA</t>
  </si>
  <si>
    <t>lišta propojovací</t>
  </si>
  <si>
    <t>proudový chránič 25A / 4 / 0,03A / 10 kA</t>
  </si>
  <si>
    <t>montážní práce</t>
  </si>
  <si>
    <t>položka</t>
  </si>
  <si>
    <t>cena MJ</t>
  </si>
  <si>
    <t>kg</t>
  </si>
  <si>
    <t>laboratoř biologie Celkem</t>
  </si>
  <si>
    <t>laboratoř chemie  Celkem</t>
  </si>
  <si>
    <t>učebna biologie Celkem</t>
  </si>
  <si>
    <t>váhovna Celkem</t>
  </si>
  <si>
    <t>sklad chemikálií Celkem</t>
  </si>
  <si>
    <t>místnost s rozvaděčem 1.NP Celkem</t>
  </si>
  <si>
    <t>chodba 2.NP Celkem</t>
  </si>
  <si>
    <t>WC profesoři + ZP 1.NP Celkem</t>
  </si>
  <si>
    <t>WC profesoři + ZP 2.NP Celkem</t>
  </si>
  <si>
    <t>WC profesoři + ZP 3.NP Celkem</t>
  </si>
  <si>
    <t>WC ZP podkroví Celkem</t>
  </si>
  <si>
    <t>1.NP Celkem</t>
  </si>
  <si>
    <t>2.NP Celkem</t>
  </si>
  <si>
    <t>RPL 1.NP Celkem</t>
  </si>
  <si>
    <t>RPL 2.NP Celkem</t>
  </si>
  <si>
    <t>montážní práce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</si>
</sst>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8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0" fillId="0" borderId="0" xfId="0" quotePrefix="1"/>
    <xf numFmtId="2" fontId="0" fillId="0" borderId="0" xfId="0" applyNumberFormat="1"/>
    <xf numFmtId="0" fontId="2" fillId="0" borderId="0" xfId="0" applyFont="1" quotePrefix="1"/>
    <xf numFmtId="0" fontId="4" fillId="0" borderId="0" xfId="21" applyFont="1">
      <alignment/>
      <protection/>
    </xf>
    <xf numFmtId="0" fontId="3" fillId="0" borderId="0" xfId="2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Excel Built-in Normal 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tabSelected="1" workbookViewId="0" topLeftCell="A1">
      <pane ySplit="1" topLeftCell="A62" activePane="bottomLeft" state="frozen"/>
      <selection pane="bottomLeft" activeCell="G2" sqref="G2:J90"/>
    </sheetView>
  </sheetViews>
  <sheetFormatPr defaultColWidth="9.140625" defaultRowHeight="15" outlineLevelRow="2"/>
  <cols>
    <col min="1" max="1" width="25.00390625" style="0" customWidth="1"/>
    <col min="2" max="2" width="65.421875" style="0" customWidth="1"/>
    <col min="3" max="3" width="37.00390625" style="0" customWidth="1"/>
    <col min="4" max="4" width="5.57421875" style="0" customWidth="1"/>
    <col min="5" max="5" width="9.00390625" style="0" customWidth="1"/>
    <col min="6" max="6" width="11.7109375" style="0" customWidth="1"/>
    <col min="7" max="7" width="8.421875" style="0" bestFit="1" customWidth="1"/>
    <col min="8" max="8" width="8.57421875" style="0" bestFit="1" customWidth="1"/>
    <col min="9" max="9" width="8.8515625" style="4" bestFit="1" customWidth="1"/>
    <col min="10" max="10" width="10.7109375" style="0" bestFit="1" customWidth="1"/>
    <col min="11" max="11" width="12.00390625" style="0" bestFit="1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  <c r="J1" s="1" t="s">
        <v>2</v>
      </c>
      <c r="K1" s="1" t="s">
        <v>62</v>
      </c>
    </row>
    <row r="2" spans="1:11" ht="15" outlineLevel="2">
      <c r="A2" s="3" t="s">
        <v>9</v>
      </c>
      <c r="B2" t="s">
        <v>10</v>
      </c>
      <c r="C2" t="s">
        <v>11</v>
      </c>
      <c r="D2" t="s">
        <v>12</v>
      </c>
      <c r="F2">
        <v>1</v>
      </c>
      <c r="K2">
        <f aca="true" t="shared" si="0" ref="K2:K73">H2+J2</f>
        <v>0</v>
      </c>
    </row>
    <row r="3" spans="1:11" ht="15" outlineLevel="1">
      <c r="A3" s="5" t="s">
        <v>63</v>
      </c>
      <c r="K3">
        <f>SUBTOTAL(9,K2:K2)</f>
        <v>0</v>
      </c>
    </row>
    <row r="4" spans="1:11" ht="15" outlineLevel="2">
      <c r="A4" t="s">
        <v>13</v>
      </c>
      <c r="B4" t="s">
        <v>14</v>
      </c>
      <c r="C4" t="s">
        <v>15</v>
      </c>
      <c r="D4" t="s">
        <v>12</v>
      </c>
      <c r="F4">
        <v>1</v>
      </c>
      <c r="I4"/>
      <c r="K4">
        <f t="shared" si="0"/>
        <v>0</v>
      </c>
    </row>
    <row r="5" spans="1:11" ht="15" outlineLevel="2">
      <c r="A5" t="s">
        <v>13</v>
      </c>
      <c r="B5" t="s">
        <v>16</v>
      </c>
      <c r="C5" t="s">
        <v>17</v>
      </c>
      <c r="D5" t="s">
        <v>12</v>
      </c>
      <c r="F5">
        <v>1</v>
      </c>
      <c r="K5">
        <f t="shared" si="0"/>
        <v>0</v>
      </c>
    </row>
    <row r="6" spans="1:11" ht="15" outlineLevel="2">
      <c r="A6" t="s">
        <v>13</v>
      </c>
      <c r="B6" t="s">
        <v>18</v>
      </c>
      <c r="C6" t="s">
        <v>19</v>
      </c>
      <c r="D6" t="s">
        <v>12</v>
      </c>
      <c r="F6">
        <v>1</v>
      </c>
      <c r="I6"/>
      <c r="K6">
        <f t="shared" si="0"/>
        <v>0</v>
      </c>
    </row>
    <row r="7" spans="1:11" ht="15" outlineLevel="2">
      <c r="A7" t="s">
        <v>13</v>
      </c>
      <c r="B7" t="s">
        <v>20</v>
      </c>
      <c r="C7" t="s">
        <v>21</v>
      </c>
      <c r="D7" t="s">
        <v>22</v>
      </c>
      <c r="F7">
        <v>20</v>
      </c>
      <c r="I7"/>
      <c r="K7">
        <f t="shared" si="0"/>
        <v>0</v>
      </c>
    </row>
    <row r="8" spans="1:11" ht="15" outlineLevel="2">
      <c r="A8" t="s">
        <v>13</v>
      </c>
      <c r="B8" t="s">
        <v>23</v>
      </c>
      <c r="C8" t="s">
        <v>24</v>
      </c>
      <c r="D8" t="s">
        <v>22</v>
      </c>
      <c r="F8">
        <v>33</v>
      </c>
      <c r="I8"/>
      <c r="K8">
        <f t="shared" si="0"/>
        <v>0</v>
      </c>
    </row>
    <row r="9" spans="1:11" ht="15" outlineLevel="2">
      <c r="A9" t="s">
        <v>13</v>
      </c>
      <c r="B9" t="s">
        <v>25</v>
      </c>
      <c r="C9" t="s">
        <v>26</v>
      </c>
      <c r="D9" t="s">
        <v>22</v>
      </c>
      <c r="F9">
        <v>15</v>
      </c>
      <c r="I9"/>
      <c r="K9">
        <f t="shared" si="0"/>
        <v>0</v>
      </c>
    </row>
    <row r="10" spans="1:11" ht="15" outlineLevel="1">
      <c r="A10" s="1" t="s">
        <v>64</v>
      </c>
      <c r="I10"/>
      <c r="K10">
        <f>SUBTOTAL(9,K4:K9)</f>
        <v>0</v>
      </c>
    </row>
    <row r="11" spans="1:11" ht="15" outlineLevel="2">
      <c r="A11" t="s">
        <v>27</v>
      </c>
      <c r="B11" t="s">
        <v>14</v>
      </c>
      <c r="C11" t="s">
        <v>15</v>
      </c>
      <c r="D11" t="s">
        <v>12</v>
      </c>
      <c r="F11">
        <v>6</v>
      </c>
      <c r="I11"/>
      <c r="K11">
        <f t="shared" si="0"/>
        <v>0</v>
      </c>
    </row>
    <row r="12" spans="1:11" ht="15" outlineLevel="2">
      <c r="A12" t="s">
        <v>27</v>
      </c>
      <c r="B12" t="s">
        <v>16</v>
      </c>
      <c r="C12" t="s">
        <v>17</v>
      </c>
      <c r="D12" t="s">
        <v>12</v>
      </c>
      <c r="F12">
        <v>6</v>
      </c>
      <c r="K12">
        <f t="shared" si="0"/>
        <v>0</v>
      </c>
    </row>
    <row r="13" spans="1:11" ht="15" outlineLevel="2">
      <c r="A13" t="s">
        <v>27</v>
      </c>
      <c r="B13" t="s">
        <v>28</v>
      </c>
      <c r="C13" t="s">
        <v>19</v>
      </c>
      <c r="D13" t="s">
        <v>12</v>
      </c>
      <c r="F13">
        <v>1</v>
      </c>
      <c r="I13"/>
      <c r="K13">
        <f t="shared" si="0"/>
        <v>0</v>
      </c>
    </row>
    <row r="14" spans="1:11" ht="15" outlineLevel="2">
      <c r="A14" t="s">
        <v>27</v>
      </c>
      <c r="B14" t="s">
        <v>29</v>
      </c>
      <c r="C14" t="s">
        <v>19</v>
      </c>
      <c r="D14" t="s">
        <v>12</v>
      </c>
      <c r="F14">
        <v>3</v>
      </c>
      <c r="I14"/>
      <c r="K14">
        <f t="shared" si="0"/>
        <v>0</v>
      </c>
    </row>
    <row r="15" spans="1:11" ht="15" outlineLevel="2">
      <c r="A15" t="s">
        <v>27</v>
      </c>
      <c r="B15" t="s">
        <v>30</v>
      </c>
      <c r="C15" t="s">
        <v>19</v>
      </c>
      <c r="D15" t="s">
        <v>12</v>
      </c>
      <c r="F15">
        <v>2</v>
      </c>
      <c r="I15"/>
      <c r="K15">
        <f t="shared" si="0"/>
        <v>0</v>
      </c>
    </row>
    <row r="16" spans="1:11" ht="15" outlineLevel="2">
      <c r="A16" t="s">
        <v>27</v>
      </c>
      <c r="B16" t="s">
        <v>31</v>
      </c>
      <c r="D16" t="s">
        <v>12</v>
      </c>
      <c r="F16">
        <v>24</v>
      </c>
      <c r="I16"/>
      <c r="K16">
        <f t="shared" si="0"/>
        <v>0</v>
      </c>
    </row>
    <row r="17" spans="1:11" ht="15" outlineLevel="2">
      <c r="A17" t="s">
        <v>27</v>
      </c>
      <c r="B17" t="s">
        <v>32</v>
      </c>
      <c r="C17" t="s">
        <v>33</v>
      </c>
      <c r="D17" t="s">
        <v>12</v>
      </c>
      <c r="F17">
        <v>1</v>
      </c>
      <c r="I17"/>
      <c r="K17">
        <f t="shared" si="0"/>
        <v>0</v>
      </c>
    </row>
    <row r="18" spans="1:11" ht="15" outlineLevel="2">
      <c r="A18" t="s">
        <v>27</v>
      </c>
      <c r="B18" t="s">
        <v>34</v>
      </c>
      <c r="C18" t="s">
        <v>19</v>
      </c>
      <c r="D18" t="s">
        <v>12</v>
      </c>
      <c r="F18">
        <v>1</v>
      </c>
      <c r="I18"/>
      <c r="K18">
        <f t="shared" si="0"/>
        <v>0</v>
      </c>
    </row>
    <row r="19" spans="1:11" ht="15" outlineLevel="2">
      <c r="A19" t="s">
        <v>27</v>
      </c>
      <c r="B19" t="s">
        <v>35</v>
      </c>
      <c r="C19" t="s">
        <v>19</v>
      </c>
      <c r="D19" t="s">
        <v>12</v>
      </c>
      <c r="F19">
        <v>1</v>
      </c>
      <c r="I19"/>
      <c r="K19">
        <f t="shared" si="0"/>
        <v>0</v>
      </c>
    </row>
    <row r="20" spans="1:11" ht="15" outlineLevel="2">
      <c r="A20" t="s">
        <v>27</v>
      </c>
      <c r="B20" t="s">
        <v>36</v>
      </c>
      <c r="C20" t="s">
        <v>19</v>
      </c>
      <c r="D20" t="s">
        <v>12</v>
      </c>
      <c r="F20">
        <v>1</v>
      </c>
      <c r="I20"/>
      <c r="K20">
        <f t="shared" si="0"/>
        <v>0</v>
      </c>
    </row>
    <row r="21" spans="1:11" ht="15" outlineLevel="2">
      <c r="A21" t="s">
        <v>27</v>
      </c>
      <c r="B21" t="s">
        <v>37</v>
      </c>
      <c r="D21" t="s">
        <v>12</v>
      </c>
      <c r="F21">
        <v>1</v>
      </c>
      <c r="I21"/>
      <c r="K21">
        <f t="shared" si="0"/>
        <v>0</v>
      </c>
    </row>
    <row r="22" spans="1:11" ht="15" outlineLevel="2">
      <c r="A22" t="s">
        <v>27</v>
      </c>
      <c r="B22" t="s">
        <v>38</v>
      </c>
      <c r="C22" t="s">
        <v>19</v>
      </c>
      <c r="D22" t="s">
        <v>12</v>
      </c>
      <c r="F22">
        <v>1</v>
      </c>
      <c r="I22"/>
      <c r="K22">
        <f t="shared" si="0"/>
        <v>0</v>
      </c>
    </row>
    <row r="23" spans="1:11" ht="15" outlineLevel="2">
      <c r="A23" t="s">
        <v>27</v>
      </c>
      <c r="B23" t="s">
        <v>39</v>
      </c>
      <c r="C23" t="s">
        <v>26</v>
      </c>
      <c r="D23" t="s">
        <v>22</v>
      </c>
      <c r="F23">
        <v>54</v>
      </c>
      <c r="I23"/>
      <c r="K23">
        <f t="shared" si="0"/>
        <v>0</v>
      </c>
    </row>
    <row r="24" spans="1:11" ht="15" outlineLevel="2">
      <c r="A24" t="s">
        <v>27</v>
      </c>
      <c r="B24" t="s">
        <v>23</v>
      </c>
      <c r="C24" t="s">
        <v>24</v>
      </c>
      <c r="D24" t="s">
        <v>22</v>
      </c>
      <c r="F24">
        <v>192</v>
      </c>
      <c r="I24"/>
      <c r="K24">
        <f t="shared" si="0"/>
        <v>0</v>
      </c>
    </row>
    <row r="25" spans="1:11" ht="15" outlineLevel="2">
      <c r="A25" t="s">
        <v>27</v>
      </c>
      <c r="B25" t="s">
        <v>40</v>
      </c>
      <c r="C25" t="s">
        <v>41</v>
      </c>
      <c r="D25" t="s">
        <v>12</v>
      </c>
      <c r="F25">
        <v>62</v>
      </c>
      <c r="I25"/>
      <c r="K25">
        <f t="shared" si="0"/>
        <v>0</v>
      </c>
    </row>
    <row r="26" spans="1:11" ht="15" outlineLevel="2">
      <c r="A26" t="s">
        <v>27</v>
      </c>
      <c r="B26" t="s">
        <v>42</v>
      </c>
      <c r="C26" t="s">
        <v>43</v>
      </c>
      <c r="D26" t="s">
        <v>12</v>
      </c>
      <c r="F26">
        <v>62</v>
      </c>
      <c r="I26"/>
      <c r="K26">
        <f t="shared" si="0"/>
        <v>0</v>
      </c>
    </row>
    <row r="27" spans="1:11" ht="15" outlineLevel="2">
      <c r="A27" t="s">
        <v>27</v>
      </c>
      <c r="B27" t="s">
        <v>44</v>
      </c>
      <c r="D27" t="s">
        <v>12</v>
      </c>
      <c r="F27">
        <v>4</v>
      </c>
      <c r="I27"/>
      <c r="K27">
        <f t="shared" si="0"/>
        <v>0</v>
      </c>
    </row>
    <row r="28" spans="1:11" ht="15" outlineLevel="1">
      <c r="A28" s="1" t="s">
        <v>65</v>
      </c>
      <c r="I28"/>
      <c r="K28">
        <f>SUBTOTAL(9,K11:K27)</f>
        <v>0</v>
      </c>
    </row>
    <row r="29" spans="1:11" ht="15" outlineLevel="2">
      <c r="A29" t="s">
        <v>45</v>
      </c>
      <c r="B29" t="s">
        <v>14</v>
      </c>
      <c r="C29" t="s">
        <v>15</v>
      </c>
      <c r="D29" t="s">
        <v>12</v>
      </c>
      <c r="F29">
        <v>1</v>
      </c>
      <c r="I29"/>
      <c r="K29">
        <f t="shared" si="0"/>
        <v>0</v>
      </c>
    </row>
    <row r="30" spans="1:11" ht="15" outlineLevel="2">
      <c r="A30" t="s">
        <v>45</v>
      </c>
      <c r="B30" t="s">
        <v>16</v>
      </c>
      <c r="C30" t="s">
        <v>17</v>
      </c>
      <c r="D30" t="s">
        <v>12</v>
      </c>
      <c r="F30">
        <v>1</v>
      </c>
      <c r="K30">
        <f t="shared" si="0"/>
        <v>0</v>
      </c>
    </row>
    <row r="31" spans="1:11" ht="15" outlineLevel="2">
      <c r="A31" t="s">
        <v>45</v>
      </c>
      <c r="B31" t="s">
        <v>18</v>
      </c>
      <c r="C31" t="s">
        <v>19</v>
      </c>
      <c r="D31" t="s">
        <v>12</v>
      </c>
      <c r="F31">
        <v>1</v>
      </c>
      <c r="I31"/>
      <c r="K31">
        <f t="shared" si="0"/>
        <v>0</v>
      </c>
    </row>
    <row r="32" spans="1:11" ht="15" outlineLevel="2">
      <c r="A32" t="s">
        <v>45</v>
      </c>
      <c r="B32" t="s">
        <v>20</v>
      </c>
      <c r="C32" t="s">
        <v>21</v>
      </c>
      <c r="D32" t="s">
        <v>22</v>
      </c>
      <c r="F32">
        <v>20</v>
      </c>
      <c r="I32"/>
      <c r="K32">
        <f t="shared" si="0"/>
        <v>0</v>
      </c>
    </row>
    <row r="33" spans="1:11" ht="15" outlineLevel="2">
      <c r="A33" t="s">
        <v>45</v>
      </c>
      <c r="B33" t="s">
        <v>23</v>
      </c>
      <c r="C33" t="s">
        <v>24</v>
      </c>
      <c r="D33" t="s">
        <v>22</v>
      </c>
      <c r="F33">
        <v>33</v>
      </c>
      <c r="I33"/>
      <c r="K33">
        <f t="shared" si="0"/>
        <v>0</v>
      </c>
    </row>
    <row r="34" spans="1:11" ht="15" outlineLevel="2">
      <c r="A34" t="s">
        <v>45</v>
      </c>
      <c r="B34" t="s">
        <v>25</v>
      </c>
      <c r="C34" t="s">
        <v>26</v>
      </c>
      <c r="D34" t="s">
        <v>22</v>
      </c>
      <c r="F34">
        <v>15</v>
      </c>
      <c r="I34"/>
      <c r="K34">
        <f t="shared" si="0"/>
        <v>0</v>
      </c>
    </row>
    <row r="35" spans="1:11" ht="15" outlineLevel="1">
      <c r="A35" s="1" t="s">
        <v>66</v>
      </c>
      <c r="I35"/>
      <c r="K35">
        <f>SUBTOTAL(9,K29:K34)</f>
        <v>0</v>
      </c>
    </row>
    <row r="36" spans="1:11" ht="15" outlineLevel="2">
      <c r="A36" t="s">
        <v>46</v>
      </c>
      <c r="B36" t="s">
        <v>14</v>
      </c>
      <c r="C36" t="s">
        <v>15</v>
      </c>
      <c r="D36" t="s">
        <v>12</v>
      </c>
      <c r="F36">
        <v>2</v>
      </c>
      <c r="I36"/>
      <c r="K36">
        <f t="shared" si="0"/>
        <v>0</v>
      </c>
    </row>
    <row r="37" spans="1:11" ht="15" outlineLevel="2">
      <c r="A37" t="s">
        <v>46</v>
      </c>
      <c r="B37" t="s">
        <v>16</v>
      </c>
      <c r="C37" t="s">
        <v>17</v>
      </c>
      <c r="D37" t="s">
        <v>12</v>
      </c>
      <c r="F37">
        <v>2</v>
      </c>
      <c r="K37">
        <f t="shared" si="0"/>
        <v>0</v>
      </c>
    </row>
    <row r="38" spans="1:11" ht="15" outlineLevel="2">
      <c r="A38" t="s">
        <v>46</v>
      </c>
      <c r="B38" t="s">
        <v>39</v>
      </c>
      <c r="C38" t="s">
        <v>26</v>
      </c>
      <c r="D38" t="s">
        <v>22</v>
      </c>
      <c r="F38">
        <v>14</v>
      </c>
      <c r="I38"/>
      <c r="K38">
        <f t="shared" si="0"/>
        <v>0</v>
      </c>
    </row>
    <row r="39" spans="1:11" ht="15" outlineLevel="2">
      <c r="A39" t="s">
        <v>46</v>
      </c>
      <c r="B39" t="s">
        <v>23</v>
      </c>
      <c r="C39" t="s">
        <v>24</v>
      </c>
      <c r="D39" t="s">
        <v>22</v>
      </c>
      <c r="F39">
        <v>32</v>
      </c>
      <c r="I39"/>
      <c r="K39">
        <f t="shared" si="0"/>
        <v>0</v>
      </c>
    </row>
    <row r="40" spans="1:11" ht="15" outlineLevel="1">
      <c r="A40" s="1" t="s">
        <v>67</v>
      </c>
      <c r="I40"/>
      <c r="K40">
        <f>SUBTOTAL(9,K36:K39)</f>
        <v>0</v>
      </c>
    </row>
    <row r="41" spans="1:11" ht="15" outlineLevel="2">
      <c r="A41" t="s">
        <v>47</v>
      </c>
      <c r="B41" t="s">
        <v>14</v>
      </c>
      <c r="C41" t="s">
        <v>15</v>
      </c>
      <c r="D41" t="s">
        <v>12</v>
      </c>
      <c r="E41">
        <v>24</v>
      </c>
      <c r="F41">
        <v>2</v>
      </c>
      <c r="I41"/>
      <c r="K41">
        <f t="shared" si="0"/>
        <v>0</v>
      </c>
    </row>
    <row r="42" spans="1:11" ht="15" outlineLevel="2">
      <c r="A42" t="s">
        <v>47</v>
      </c>
      <c r="B42" t="s">
        <v>16</v>
      </c>
      <c r="C42" t="s">
        <v>17</v>
      </c>
      <c r="D42" t="s">
        <v>12</v>
      </c>
      <c r="E42">
        <v>24</v>
      </c>
      <c r="F42">
        <v>2</v>
      </c>
      <c r="K42">
        <f t="shared" si="0"/>
        <v>0</v>
      </c>
    </row>
    <row r="43" spans="1:11" ht="15" outlineLevel="2">
      <c r="A43" t="s">
        <v>47</v>
      </c>
      <c r="B43" t="s">
        <v>48</v>
      </c>
      <c r="C43" t="s">
        <v>49</v>
      </c>
      <c r="D43" t="s">
        <v>12</v>
      </c>
      <c r="F43">
        <v>1</v>
      </c>
      <c r="I43"/>
      <c r="K43">
        <f t="shared" si="0"/>
        <v>0</v>
      </c>
    </row>
    <row r="44" spans="1:11" ht="15" outlineLevel="2">
      <c r="A44" t="s">
        <v>47</v>
      </c>
      <c r="B44" t="s">
        <v>16</v>
      </c>
      <c r="C44" t="s">
        <v>50</v>
      </c>
      <c r="D44" t="s">
        <v>12</v>
      </c>
      <c r="F44">
        <v>2</v>
      </c>
      <c r="K44">
        <f t="shared" si="0"/>
        <v>0</v>
      </c>
    </row>
    <row r="45" spans="1:11" ht="15" outlineLevel="2">
      <c r="A45" t="s">
        <v>47</v>
      </c>
      <c r="B45" t="s">
        <v>38</v>
      </c>
      <c r="C45" t="s">
        <v>19</v>
      </c>
      <c r="D45" t="s">
        <v>12</v>
      </c>
      <c r="F45">
        <v>1</v>
      </c>
      <c r="I45"/>
      <c r="K45">
        <f t="shared" si="0"/>
        <v>0</v>
      </c>
    </row>
    <row r="46" spans="1:11" ht="15" outlineLevel="2">
      <c r="A46" t="s">
        <v>47</v>
      </c>
      <c r="B46" t="s">
        <v>51</v>
      </c>
      <c r="C46" t="s">
        <v>19</v>
      </c>
      <c r="D46" t="s">
        <v>12</v>
      </c>
      <c r="F46">
        <v>1</v>
      </c>
      <c r="I46"/>
      <c r="K46">
        <f t="shared" si="0"/>
        <v>0</v>
      </c>
    </row>
    <row r="47" spans="1:11" ht="15" outlineLevel="2">
      <c r="A47" t="s">
        <v>47</v>
      </c>
      <c r="B47" t="s">
        <v>25</v>
      </c>
      <c r="C47" t="s">
        <v>26</v>
      </c>
      <c r="D47" t="s">
        <v>22</v>
      </c>
      <c r="F47">
        <v>19</v>
      </c>
      <c r="I47"/>
      <c r="K47">
        <f t="shared" si="0"/>
        <v>0</v>
      </c>
    </row>
    <row r="48" spans="1:11" ht="15" outlineLevel="2">
      <c r="A48" t="s">
        <v>47</v>
      </c>
      <c r="B48" t="s">
        <v>39</v>
      </c>
      <c r="C48" t="s">
        <v>26</v>
      </c>
      <c r="D48" t="s">
        <v>22</v>
      </c>
      <c r="F48">
        <v>130</v>
      </c>
      <c r="I48"/>
      <c r="K48">
        <f t="shared" si="0"/>
        <v>0</v>
      </c>
    </row>
    <row r="49" spans="1:11" ht="15" outlineLevel="2">
      <c r="A49" t="s">
        <v>47</v>
      </c>
      <c r="B49" t="s">
        <v>23</v>
      </c>
      <c r="C49" t="s">
        <v>24</v>
      </c>
      <c r="D49" t="s">
        <v>22</v>
      </c>
      <c r="F49">
        <v>1020</v>
      </c>
      <c r="I49"/>
      <c r="K49">
        <f t="shared" si="0"/>
        <v>0</v>
      </c>
    </row>
    <row r="50" spans="1:11" ht="15" outlineLevel="2">
      <c r="A50" t="s">
        <v>47</v>
      </c>
      <c r="B50" t="s">
        <v>39</v>
      </c>
      <c r="C50" t="s">
        <v>26</v>
      </c>
      <c r="D50" t="s">
        <v>22</v>
      </c>
      <c r="F50">
        <v>20</v>
      </c>
      <c r="I50"/>
      <c r="K50">
        <f t="shared" si="0"/>
        <v>0</v>
      </c>
    </row>
    <row r="51" spans="1:11" ht="15" outlineLevel="2">
      <c r="A51" t="s">
        <v>47</v>
      </c>
      <c r="B51" t="s">
        <v>23</v>
      </c>
      <c r="C51" t="s">
        <v>24</v>
      </c>
      <c r="D51" t="s">
        <v>22</v>
      </c>
      <c r="F51">
        <v>40</v>
      </c>
      <c r="I51"/>
      <c r="K51">
        <f t="shared" si="0"/>
        <v>0</v>
      </c>
    </row>
    <row r="52" spans="1:11" ht="15" outlineLevel="1">
      <c r="A52" s="1" t="s">
        <v>68</v>
      </c>
      <c r="I52"/>
      <c r="K52">
        <f>SUBTOTAL(9,K41:K51)</f>
        <v>0</v>
      </c>
    </row>
    <row r="53" spans="1:11" ht="15" outlineLevel="2">
      <c r="A53" t="s">
        <v>52</v>
      </c>
      <c r="B53" t="s">
        <v>14</v>
      </c>
      <c r="C53" t="s">
        <v>15</v>
      </c>
      <c r="D53" t="s">
        <v>12</v>
      </c>
      <c r="E53">
        <v>24</v>
      </c>
      <c r="F53">
        <v>3</v>
      </c>
      <c r="I53"/>
      <c r="K53">
        <f t="shared" si="0"/>
        <v>0</v>
      </c>
    </row>
    <row r="54" spans="1:11" ht="15" outlineLevel="2">
      <c r="A54" t="s">
        <v>52</v>
      </c>
      <c r="B54" t="s">
        <v>16</v>
      </c>
      <c r="C54" t="s">
        <v>17</v>
      </c>
      <c r="D54" t="s">
        <v>12</v>
      </c>
      <c r="E54">
        <v>24</v>
      </c>
      <c r="F54">
        <v>3</v>
      </c>
      <c r="K54">
        <f t="shared" si="0"/>
        <v>0</v>
      </c>
    </row>
    <row r="55" spans="1:11" ht="15" outlineLevel="2">
      <c r="A55" t="s">
        <v>52</v>
      </c>
      <c r="B55" t="s">
        <v>48</v>
      </c>
      <c r="C55" t="s">
        <v>49</v>
      </c>
      <c r="D55" t="s">
        <v>12</v>
      </c>
      <c r="F55">
        <v>1</v>
      </c>
      <c r="I55"/>
      <c r="K55">
        <f t="shared" si="0"/>
        <v>0</v>
      </c>
    </row>
    <row r="56" spans="1:11" ht="15" outlineLevel="2">
      <c r="A56" t="s">
        <v>52</v>
      </c>
      <c r="B56" t="s">
        <v>16</v>
      </c>
      <c r="C56" t="s">
        <v>50</v>
      </c>
      <c r="D56" t="s">
        <v>12</v>
      </c>
      <c r="F56">
        <v>3</v>
      </c>
      <c r="K56">
        <f t="shared" si="0"/>
        <v>0</v>
      </c>
    </row>
    <row r="57" spans="1:11" ht="15" outlineLevel="2">
      <c r="A57" t="s">
        <v>52</v>
      </c>
      <c r="B57" t="s">
        <v>38</v>
      </c>
      <c r="C57" t="s">
        <v>19</v>
      </c>
      <c r="D57" t="s">
        <v>12</v>
      </c>
      <c r="F57">
        <v>1</v>
      </c>
      <c r="I57"/>
      <c r="K57">
        <f t="shared" si="0"/>
        <v>0</v>
      </c>
    </row>
    <row r="58" spans="1:11" ht="15" outlineLevel="2">
      <c r="A58" t="s">
        <v>52</v>
      </c>
      <c r="B58" t="s">
        <v>51</v>
      </c>
      <c r="C58" t="s">
        <v>19</v>
      </c>
      <c r="D58" t="s">
        <v>12</v>
      </c>
      <c r="F58">
        <v>1</v>
      </c>
      <c r="I58"/>
      <c r="K58">
        <f t="shared" si="0"/>
        <v>0</v>
      </c>
    </row>
    <row r="59" spans="1:11" ht="15" outlineLevel="2">
      <c r="A59" t="s">
        <v>52</v>
      </c>
      <c r="B59" t="s">
        <v>25</v>
      </c>
      <c r="C59" t="s">
        <v>26</v>
      </c>
      <c r="D59" t="s">
        <v>22</v>
      </c>
      <c r="F59">
        <v>19</v>
      </c>
      <c r="I59"/>
      <c r="K59">
        <f t="shared" si="0"/>
        <v>0</v>
      </c>
    </row>
    <row r="60" spans="1:11" ht="15" outlineLevel="2">
      <c r="A60" t="s">
        <v>52</v>
      </c>
      <c r="B60" t="s">
        <v>53</v>
      </c>
      <c r="C60" t="s">
        <v>26</v>
      </c>
      <c r="D60" t="s">
        <v>22</v>
      </c>
      <c r="F60">
        <v>70</v>
      </c>
      <c r="I60"/>
      <c r="K60">
        <f t="shared" si="0"/>
        <v>0</v>
      </c>
    </row>
    <row r="61" spans="1:11" ht="15" outlineLevel="2">
      <c r="A61" t="s">
        <v>52</v>
      </c>
      <c r="B61" t="s">
        <v>23</v>
      </c>
      <c r="C61" t="s">
        <v>24</v>
      </c>
      <c r="D61" t="s">
        <v>22</v>
      </c>
      <c r="F61">
        <v>678</v>
      </c>
      <c r="I61"/>
      <c r="K61">
        <f t="shared" si="0"/>
        <v>0</v>
      </c>
    </row>
    <row r="62" spans="1:11" ht="15" outlineLevel="2">
      <c r="A62" t="s">
        <v>52</v>
      </c>
      <c r="B62" t="s">
        <v>39</v>
      </c>
      <c r="C62" t="s">
        <v>26</v>
      </c>
      <c r="D62" t="s">
        <v>22</v>
      </c>
      <c r="F62">
        <v>20</v>
      </c>
      <c r="I62"/>
      <c r="K62">
        <f t="shared" si="0"/>
        <v>0</v>
      </c>
    </row>
    <row r="63" spans="1:11" ht="15" outlineLevel="2">
      <c r="A63" t="s">
        <v>52</v>
      </c>
      <c r="B63" t="s">
        <v>23</v>
      </c>
      <c r="C63" t="s">
        <v>24</v>
      </c>
      <c r="D63" t="s">
        <v>22</v>
      </c>
      <c r="F63">
        <v>40</v>
      </c>
      <c r="I63"/>
      <c r="K63">
        <f t="shared" si="0"/>
        <v>0</v>
      </c>
    </row>
    <row r="64" spans="1:11" ht="15" outlineLevel="1">
      <c r="A64" s="1" t="s">
        <v>69</v>
      </c>
      <c r="I64"/>
      <c r="K64">
        <f>SUBTOTAL(9,K53:K63)</f>
        <v>0</v>
      </c>
    </row>
    <row r="65" spans="1:11" ht="15" outlineLevel="2">
      <c r="A65" t="s">
        <v>54</v>
      </c>
      <c r="B65" t="s">
        <v>55</v>
      </c>
      <c r="C65" t="s">
        <v>19</v>
      </c>
      <c r="D65" t="s">
        <v>22</v>
      </c>
      <c r="F65">
        <v>160</v>
      </c>
      <c r="I65"/>
      <c r="K65">
        <f t="shared" si="0"/>
        <v>0</v>
      </c>
    </row>
    <row r="66" spans="1:11" ht="15" outlineLevel="2">
      <c r="A66" t="s">
        <v>54</v>
      </c>
      <c r="B66" t="s">
        <v>56</v>
      </c>
      <c r="C66" t="s">
        <v>57</v>
      </c>
      <c r="D66" t="s">
        <v>22</v>
      </c>
      <c r="F66">
        <v>200</v>
      </c>
      <c r="I66"/>
      <c r="K66">
        <f t="shared" si="0"/>
        <v>0</v>
      </c>
    </row>
    <row r="67" spans="1:11" ht="15" outlineLevel="2">
      <c r="A67" t="s">
        <v>54</v>
      </c>
      <c r="B67" t="s">
        <v>34</v>
      </c>
      <c r="C67" t="s">
        <v>19</v>
      </c>
      <c r="D67" t="s">
        <v>12</v>
      </c>
      <c r="F67">
        <v>1</v>
      </c>
      <c r="I67"/>
      <c r="K67">
        <f t="shared" si="0"/>
        <v>0</v>
      </c>
    </row>
    <row r="68" spans="1:11" ht="15" outlineLevel="2">
      <c r="A68" t="s">
        <v>54</v>
      </c>
      <c r="B68" t="s">
        <v>36</v>
      </c>
      <c r="C68" t="s">
        <v>19</v>
      </c>
      <c r="D68" t="s">
        <v>12</v>
      </c>
      <c r="F68">
        <v>2</v>
      </c>
      <c r="I68"/>
      <c r="K68">
        <f t="shared" si="0"/>
        <v>0</v>
      </c>
    </row>
    <row r="69" spans="1:11" ht="15" outlineLevel="2">
      <c r="A69" t="s">
        <v>54</v>
      </c>
      <c r="B69" t="s">
        <v>44</v>
      </c>
      <c r="D69" t="s">
        <v>12</v>
      </c>
      <c r="F69">
        <v>8</v>
      </c>
      <c r="I69"/>
      <c r="K69">
        <f t="shared" si="0"/>
        <v>0</v>
      </c>
    </row>
    <row r="70" spans="1:11" ht="15" outlineLevel="2">
      <c r="A70" t="s">
        <v>54</v>
      </c>
      <c r="B70" t="s">
        <v>58</v>
      </c>
      <c r="C70" t="s">
        <v>59</v>
      </c>
      <c r="D70" t="s">
        <v>12</v>
      </c>
      <c r="F70">
        <v>8</v>
      </c>
      <c r="I70"/>
      <c r="K70">
        <f t="shared" si="0"/>
        <v>0</v>
      </c>
    </row>
    <row r="71" spans="1:11" ht="15" outlineLevel="2">
      <c r="A71" t="s">
        <v>54</v>
      </c>
      <c r="B71" t="s">
        <v>35</v>
      </c>
      <c r="C71" t="s">
        <v>19</v>
      </c>
      <c r="D71" t="s">
        <v>12</v>
      </c>
      <c r="F71">
        <v>2</v>
      </c>
      <c r="I71"/>
      <c r="K71">
        <f t="shared" si="0"/>
        <v>0</v>
      </c>
    </row>
    <row r="72" spans="1:11" ht="15" outlineLevel="1">
      <c r="A72" s="1" t="s">
        <v>70</v>
      </c>
      <c r="I72"/>
      <c r="K72">
        <f>SUBTOTAL(9,K65:K71)</f>
        <v>0</v>
      </c>
    </row>
    <row r="73" spans="1:11" ht="15" outlineLevel="2">
      <c r="A73" t="s">
        <v>60</v>
      </c>
      <c r="B73" t="s">
        <v>14</v>
      </c>
      <c r="C73" t="s">
        <v>15</v>
      </c>
      <c r="D73" t="s">
        <v>12</v>
      </c>
      <c r="F73">
        <v>2</v>
      </c>
      <c r="I73"/>
      <c r="K73">
        <f t="shared" si="0"/>
        <v>0</v>
      </c>
    </row>
    <row r="74" spans="1:11" ht="15" outlineLevel="2">
      <c r="A74" t="s">
        <v>60</v>
      </c>
      <c r="B74" t="s">
        <v>16</v>
      </c>
      <c r="C74" t="s">
        <v>17</v>
      </c>
      <c r="D74" t="s">
        <v>12</v>
      </c>
      <c r="F74">
        <v>2</v>
      </c>
      <c r="K74">
        <f aca="true" t="shared" si="1" ref="K74:K88">H74+J74</f>
        <v>0</v>
      </c>
    </row>
    <row r="75" spans="1:11" ht="15" outlineLevel="2">
      <c r="A75" t="s">
        <v>60</v>
      </c>
      <c r="B75" t="s">
        <v>28</v>
      </c>
      <c r="C75" t="s">
        <v>19</v>
      </c>
      <c r="D75" t="s">
        <v>12</v>
      </c>
      <c r="F75">
        <v>1</v>
      </c>
      <c r="I75"/>
      <c r="K75">
        <f t="shared" si="1"/>
        <v>0</v>
      </c>
    </row>
    <row r="76" spans="1:11" ht="15" outlineLevel="2">
      <c r="A76" t="s">
        <v>60</v>
      </c>
      <c r="B76" t="s">
        <v>29</v>
      </c>
      <c r="C76" t="s">
        <v>19</v>
      </c>
      <c r="D76" t="s">
        <v>12</v>
      </c>
      <c r="F76">
        <v>3</v>
      </c>
      <c r="I76"/>
      <c r="K76">
        <f t="shared" si="1"/>
        <v>0</v>
      </c>
    </row>
    <row r="77" spans="1:11" ht="15" outlineLevel="2">
      <c r="A77" t="s">
        <v>60</v>
      </c>
      <c r="B77" t="s">
        <v>30</v>
      </c>
      <c r="C77" t="s">
        <v>19</v>
      </c>
      <c r="D77" t="s">
        <v>12</v>
      </c>
      <c r="F77">
        <v>2</v>
      </c>
      <c r="I77"/>
      <c r="K77">
        <f t="shared" si="1"/>
        <v>0</v>
      </c>
    </row>
    <row r="78" spans="1:11" ht="15" outlineLevel="2">
      <c r="A78" t="s">
        <v>60</v>
      </c>
      <c r="B78" t="s">
        <v>32</v>
      </c>
      <c r="C78" t="s">
        <v>33</v>
      </c>
      <c r="D78" t="s">
        <v>12</v>
      </c>
      <c r="F78">
        <v>1</v>
      </c>
      <c r="I78"/>
      <c r="K78">
        <f t="shared" si="1"/>
        <v>0</v>
      </c>
    </row>
    <row r="79" spans="1:11" ht="15" outlineLevel="2">
      <c r="A79" t="s">
        <v>60</v>
      </c>
      <c r="B79" t="s">
        <v>61</v>
      </c>
      <c r="D79" t="s">
        <v>12</v>
      </c>
      <c r="F79">
        <v>24</v>
      </c>
      <c r="I79"/>
      <c r="K79">
        <f t="shared" si="1"/>
        <v>0</v>
      </c>
    </row>
    <row r="80" spans="1:11" ht="15" outlineLevel="2">
      <c r="A80" t="s">
        <v>60</v>
      </c>
      <c r="B80" t="s">
        <v>34</v>
      </c>
      <c r="C80" t="s">
        <v>19</v>
      </c>
      <c r="D80" t="s">
        <v>12</v>
      </c>
      <c r="F80">
        <v>1</v>
      </c>
      <c r="I80"/>
      <c r="K80">
        <f t="shared" si="1"/>
        <v>0</v>
      </c>
    </row>
    <row r="81" spans="1:11" ht="15" outlineLevel="2">
      <c r="A81" t="s">
        <v>60</v>
      </c>
      <c r="B81" t="s">
        <v>35</v>
      </c>
      <c r="C81" t="s">
        <v>19</v>
      </c>
      <c r="D81" t="s">
        <v>12</v>
      </c>
      <c r="F81">
        <v>1</v>
      </c>
      <c r="I81"/>
      <c r="K81">
        <f t="shared" si="1"/>
        <v>0</v>
      </c>
    </row>
    <row r="82" spans="1:11" ht="15" outlineLevel="2">
      <c r="A82" t="s">
        <v>60</v>
      </c>
      <c r="B82" t="s">
        <v>36</v>
      </c>
      <c r="C82" t="s">
        <v>19</v>
      </c>
      <c r="D82" t="s">
        <v>12</v>
      </c>
      <c r="F82">
        <v>1</v>
      </c>
      <c r="I82"/>
      <c r="K82">
        <f t="shared" si="1"/>
        <v>0</v>
      </c>
    </row>
    <row r="83" spans="1:11" ht="15" outlineLevel="2">
      <c r="A83" t="s">
        <v>60</v>
      </c>
      <c r="B83" t="s">
        <v>37</v>
      </c>
      <c r="D83" t="s">
        <v>12</v>
      </c>
      <c r="F83">
        <v>1</v>
      </c>
      <c r="I83"/>
      <c r="K83">
        <f t="shared" si="1"/>
        <v>0</v>
      </c>
    </row>
    <row r="84" spans="1:11" ht="15" outlineLevel="2">
      <c r="A84" t="s">
        <v>60</v>
      </c>
      <c r="B84" t="s">
        <v>39</v>
      </c>
      <c r="C84" t="s">
        <v>26</v>
      </c>
      <c r="D84" t="s">
        <v>22</v>
      </c>
      <c r="F84">
        <v>8</v>
      </c>
      <c r="I84"/>
      <c r="K84">
        <f t="shared" si="1"/>
        <v>0</v>
      </c>
    </row>
    <row r="85" spans="1:11" ht="15" outlineLevel="2">
      <c r="A85" t="s">
        <v>60</v>
      </c>
      <c r="B85" t="s">
        <v>23</v>
      </c>
      <c r="C85" t="s">
        <v>24</v>
      </c>
      <c r="D85" t="s">
        <v>22</v>
      </c>
      <c r="F85">
        <v>20</v>
      </c>
      <c r="I85"/>
      <c r="K85">
        <f t="shared" si="1"/>
        <v>0</v>
      </c>
    </row>
    <row r="86" spans="1:11" ht="15" outlineLevel="2">
      <c r="A86" t="s">
        <v>60</v>
      </c>
      <c r="B86" t="s">
        <v>40</v>
      </c>
      <c r="C86" t="s">
        <v>41</v>
      </c>
      <c r="D86" t="s">
        <v>12</v>
      </c>
      <c r="F86">
        <v>40</v>
      </c>
      <c r="I86"/>
      <c r="K86">
        <f t="shared" si="1"/>
        <v>0</v>
      </c>
    </row>
    <row r="87" spans="1:11" ht="15" outlineLevel="2">
      <c r="A87" t="s">
        <v>60</v>
      </c>
      <c r="B87" t="s">
        <v>42</v>
      </c>
      <c r="C87" t="s">
        <v>43</v>
      </c>
      <c r="D87" t="s">
        <v>12</v>
      </c>
      <c r="F87">
        <v>40</v>
      </c>
      <c r="I87"/>
      <c r="K87">
        <f t="shared" si="1"/>
        <v>0</v>
      </c>
    </row>
    <row r="88" spans="1:11" ht="15" outlineLevel="2">
      <c r="A88" t="s">
        <v>60</v>
      </c>
      <c r="B88" t="s">
        <v>44</v>
      </c>
      <c r="D88" t="s">
        <v>12</v>
      </c>
      <c r="F88">
        <v>4</v>
      </c>
      <c r="I88"/>
      <c r="K88">
        <f t="shared" si="1"/>
        <v>0</v>
      </c>
    </row>
    <row r="89" spans="1:11" ht="15" outlineLevel="1">
      <c r="A89" s="1" t="s">
        <v>71</v>
      </c>
      <c r="I89"/>
      <c r="K89">
        <f>SUBTOTAL(9,K73:K88)</f>
        <v>0</v>
      </c>
    </row>
    <row r="90" spans="1:11" ht="15">
      <c r="A90" s="1" t="s">
        <v>72</v>
      </c>
      <c r="I90"/>
      <c r="K90">
        <f>SUBTOTAL(9,K2:K88)</f>
        <v>0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workbookViewId="0" topLeftCell="A1">
      <pane ySplit="1" topLeftCell="A2" activePane="bottomLeft" state="frozen"/>
      <selection pane="bottomLeft" activeCell="N111" sqref="N111"/>
    </sheetView>
  </sheetViews>
  <sheetFormatPr defaultColWidth="9.00390625" defaultRowHeight="15" outlineLevelRow="2"/>
  <cols>
    <col min="1" max="1" width="26.140625" style="7" bestFit="1" customWidth="1"/>
    <col min="2" max="2" width="101.28125" style="7" bestFit="1" customWidth="1"/>
    <col min="3" max="16384" width="9.00390625" style="7" customWidth="1"/>
  </cols>
  <sheetData>
    <row r="1" spans="1:7" s="6" customFormat="1" ht="15">
      <c r="A1" s="6" t="s">
        <v>73</v>
      </c>
      <c r="B1" s="6" t="s">
        <v>121</v>
      </c>
      <c r="C1" s="6" t="s">
        <v>74</v>
      </c>
      <c r="D1" s="6" t="s">
        <v>3</v>
      </c>
      <c r="E1" s="6" t="s">
        <v>5</v>
      </c>
      <c r="F1" s="6" t="s">
        <v>122</v>
      </c>
      <c r="G1" s="6" t="s">
        <v>75</v>
      </c>
    </row>
    <row r="2" spans="1:4" ht="15" outlineLevel="2">
      <c r="A2" s="7" t="s">
        <v>96</v>
      </c>
      <c r="B2" s="7" t="s">
        <v>97</v>
      </c>
      <c r="D2" s="7" t="s">
        <v>22</v>
      </c>
    </row>
    <row r="3" spans="1:4" ht="15" outlineLevel="2">
      <c r="A3" s="7" t="s">
        <v>96</v>
      </c>
      <c r="B3" s="7" t="s">
        <v>99</v>
      </c>
      <c r="D3" s="7" t="s">
        <v>22</v>
      </c>
    </row>
    <row r="4" spans="1:4" ht="15" outlineLevel="2">
      <c r="A4" s="7" t="s">
        <v>96</v>
      </c>
      <c r="B4" s="7" t="s">
        <v>100</v>
      </c>
      <c r="D4" s="7" t="s">
        <v>22</v>
      </c>
    </row>
    <row r="5" spans="1:4" ht="15" outlineLevel="2">
      <c r="A5" s="7" t="s">
        <v>96</v>
      </c>
      <c r="B5" s="7" t="s">
        <v>101</v>
      </c>
      <c r="D5" s="7" t="s">
        <v>22</v>
      </c>
    </row>
    <row r="6" spans="1:4" ht="15" outlineLevel="2">
      <c r="A6" s="7" t="s">
        <v>96</v>
      </c>
      <c r="B6" s="7" t="s">
        <v>102</v>
      </c>
      <c r="D6" s="7" t="s">
        <v>22</v>
      </c>
    </row>
    <row r="7" spans="1:4" ht="15" outlineLevel="2">
      <c r="A7" s="7" t="s">
        <v>96</v>
      </c>
      <c r="B7" s="7" t="s">
        <v>103</v>
      </c>
      <c r="D7" s="7" t="s">
        <v>22</v>
      </c>
    </row>
    <row r="8" spans="1:4" ht="15" outlineLevel="2">
      <c r="A8" s="7" t="s">
        <v>96</v>
      </c>
      <c r="B8" s="7" t="s">
        <v>95</v>
      </c>
      <c r="D8" s="7" t="s">
        <v>123</v>
      </c>
    </row>
    <row r="9" ht="15" outlineLevel="1">
      <c r="A9" s="6" t="s">
        <v>135</v>
      </c>
    </row>
    <row r="10" spans="1:4" ht="15" outlineLevel="2">
      <c r="A10" s="7" t="s">
        <v>98</v>
      </c>
      <c r="B10" s="7" t="s">
        <v>97</v>
      </c>
      <c r="D10" s="7" t="s">
        <v>22</v>
      </c>
    </row>
    <row r="11" spans="1:4" ht="15" outlineLevel="2">
      <c r="A11" s="7" t="s">
        <v>98</v>
      </c>
      <c r="B11" s="7" t="s">
        <v>99</v>
      </c>
      <c r="D11" s="7" t="s">
        <v>22</v>
      </c>
    </row>
    <row r="12" spans="1:4" ht="15" outlineLevel="2">
      <c r="A12" s="7" t="s">
        <v>98</v>
      </c>
      <c r="B12" s="7" t="s">
        <v>100</v>
      </c>
      <c r="D12" s="7" t="s">
        <v>22</v>
      </c>
    </row>
    <row r="13" spans="1:4" ht="15" outlineLevel="2">
      <c r="A13" s="7" t="s">
        <v>98</v>
      </c>
      <c r="B13" s="7" t="s">
        <v>101</v>
      </c>
      <c r="D13" s="7" t="s">
        <v>22</v>
      </c>
    </row>
    <row r="14" spans="1:4" ht="15" outlineLevel="2">
      <c r="A14" s="7" t="s">
        <v>98</v>
      </c>
      <c r="B14" s="7" t="s">
        <v>103</v>
      </c>
      <c r="D14" s="7" t="s">
        <v>22</v>
      </c>
    </row>
    <row r="15" ht="15" outlineLevel="1">
      <c r="A15" s="6" t="s">
        <v>136</v>
      </c>
    </row>
    <row r="16" spans="1:4" ht="15" outlineLevel="2">
      <c r="A16" s="7" t="s">
        <v>85</v>
      </c>
      <c r="B16" s="7" t="s">
        <v>79</v>
      </c>
      <c r="D16" s="7" t="s">
        <v>12</v>
      </c>
    </row>
    <row r="17" spans="1:4" ht="15" outlineLevel="2">
      <c r="A17" s="7" t="s">
        <v>85</v>
      </c>
      <c r="B17" s="7" t="s">
        <v>84</v>
      </c>
      <c r="D17" s="7" t="s">
        <v>12</v>
      </c>
    </row>
    <row r="18" spans="1:4" ht="15" outlineLevel="2">
      <c r="A18" s="7" t="s">
        <v>85</v>
      </c>
      <c r="B18" s="7" t="s">
        <v>91</v>
      </c>
      <c r="D18" s="7" t="s">
        <v>12</v>
      </c>
    </row>
    <row r="19" spans="1:4" ht="15" outlineLevel="2">
      <c r="A19" s="7" t="s">
        <v>85</v>
      </c>
      <c r="B19" s="7" t="s">
        <v>92</v>
      </c>
      <c r="D19" s="7" t="s">
        <v>12</v>
      </c>
    </row>
    <row r="20" spans="1:4" ht="15" outlineLevel="2">
      <c r="A20" s="7" t="s">
        <v>85</v>
      </c>
      <c r="B20" s="7" t="s">
        <v>93</v>
      </c>
      <c r="D20" s="7" t="s">
        <v>12</v>
      </c>
    </row>
    <row r="21" spans="1:4" ht="15" outlineLevel="2">
      <c r="A21" s="7" t="s">
        <v>85</v>
      </c>
      <c r="B21" s="7" t="s">
        <v>104</v>
      </c>
      <c r="D21" s="7" t="s">
        <v>12</v>
      </c>
    </row>
    <row r="22" spans="1:4" ht="15" outlineLevel="2">
      <c r="A22" s="7" t="s">
        <v>85</v>
      </c>
      <c r="B22" s="7" t="s">
        <v>106</v>
      </c>
      <c r="D22" s="7" t="s">
        <v>12</v>
      </c>
    </row>
    <row r="23" ht="15" outlineLevel="1">
      <c r="A23" s="6" t="s">
        <v>130</v>
      </c>
    </row>
    <row r="24" spans="1:4" ht="15" outlineLevel="2">
      <c r="A24" s="7" t="s">
        <v>76</v>
      </c>
      <c r="B24" s="7" t="s">
        <v>77</v>
      </c>
      <c r="D24" s="7" t="s">
        <v>12</v>
      </c>
    </row>
    <row r="25" spans="1:4" ht="15" outlineLevel="2">
      <c r="A25" s="7" t="s">
        <v>76</v>
      </c>
      <c r="B25" s="7" t="s">
        <v>79</v>
      </c>
      <c r="D25" s="7" t="s">
        <v>12</v>
      </c>
    </row>
    <row r="26" spans="1:4" ht="15" outlineLevel="2">
      <c r="A26" s="7" t="s">
        <v>76</v>
      </c>
      <c r="B26" s="7" t="s">
        <v>91</v>
      </c>
      <c r="D26" s="7" t="s">
        <v>12</v>
      </c>
    </row>
    <row r="27" spans="1:4" ht="15" outlineLevel="2">
      <c r="A27" s="7" t="s">
        <v>76</v>
      </c>
      <c r="B27" s="7" t="s">
        <v>92</v>
      </c>
      <c r="D27" s="7" t="s">
        <v>12</v>
      </c>
    </row>
    <row r="28" spans="1:4" ht="15" outlineLevel="2">
      <c r="A28" s="7" t="s">
        <v>76</v>
      </c>
      <c r="B28" s="7" t="s">
        <v>93</v>
      </c>
      <c r="D28" s="7" t="s">
        <v>12</v>
      </c>
    </row>
    <row r="29" spans="1:4" ht="15" outlineLevel="2">
      <c r="A29" s="7" t="s">
        <v>76</v>
      </c>
      <c r="B29" s="7" t="s">
        <v>94</v>
      </c>
      <c r="D29" s="7" t="s">
        <v>12</v>
      </c>
    </row>
    <row r="30" spans="1:4" ht="15" outlineLevel="2">
      <c r="A30" s="7" t="s">
        <v>76</v>
      </c>
      <c r="B30" s="7" t="s">
        <v>104</v>
      </c>
      <c r="D30" s="7" t="s">
        <v>12</v>
      </c>
    </row>
    <row r="31" spans="1:4" ht="15" outlineLevel="2">
      <c r="A31" s="7" t="s">
        <v>76</v>
      </c>
      <c r="B31" s="7" t="s">
        <v>105</v>
      </c>
      <c r="D31" s="7" t="s">
        <v>12</v>
      </c>
    </row>
    <row r="32" spans="1:4" ht="15" outlineLevel="2">
      <c r="A32" s="7" t="s">
        <v>76</v>
      </c>
      <c r="B32" s="7" t="s">
        <v>106</v>
      </c>
      <c r="D32" s="7" t="s">
        <v>12</v>
      </c>
    </row>
    <row r="33" spans="1:4" ht="15" outlineLevel="2">
      <c r="A33" s="7" t="s">
        <v>76</v>
      </c>
      <c r="B33" s="7" t="s">
        <v>107</v>
      </c>
      <c r="D33" s="7" t="s">
        <v>12</v>
      </c>
    </row>
    <row r="34" ht="15" outlineLevel="1">
      <c r="A34" s="6" t="s">
        <v>124</v>
      </c>
    </row>
    <row r="35" spans="1:4" ht="15" outlineLevel="2">
      <c r="A35" s="7" t="s">
        <v>78</v>
      </c>
      <c r="B35" s="7" t="s">
        <v>77</v>
      </c>
      <c r="D35" s="7" t="s">
        <v>12</v>
      </c>
    </row>
    <row r="36" spans="1:4" ht="15" outlineLevel="2">
      <c r="A36" s="7" t="s">
        <v>78</v>
      </c>
      <c r="B36" s="7" t="s">
        <v>79</v>
      </c>
      <c r="D36" s="7" t="s">
        <v>12</v>
      </c>
    </row>
    <row r="37" spans="1:4" ht="15" outlineLevel="2">
      <c r="A37" s="7" t="s">
        <v>78</v>
      </c>
      <c r="B37" s="7" t="s">
        <v>91</v>
      </c>
      <c r="D37" s="7" t="s">
        <v>12</v>
      </c>
    </row>
    <row r="38" spans="1:4" ht="15" outlineLevel="2">
      <c r="A38" s="7" t="s">
        <v>78</v>
      </c>
      <c r="B38" s="7" t="s">
        <v>92</v>
      </c>
      <c r="D38" s="7" t="s">
        <v>12</v>
      </c>
    </row>
    <row r="39" spans="1:4" ht="15" outlineLevel="2">
      <c r="A39" s="7" t="s">
        <v>78</v>
      </c>
      <c r="B39" s="7" t="s">
        <v>93</v>
      </c>
      <c r="D39" s="7" t="s">
        <v>12</v>
      </c>
    </row>
    <row r="40" spans="1:4" ht="15" outlineLevel="2">
      <c r="A40" s="7" t="s">
        <v>78</v>
      </c>
      <c r="B40" s="7" t="s">
        <v>94</v>
      </c>
      <c r="D40" s="7" t="s">
        <v>12</v>
      </c>
    </row>
    <row r="41" spans="1:4" ht="15" outlineLevel="2">
      <c r="A41" s="7" t="s">
        <v>78</v>
      </c>
      <c r="B41" s="7" t="s">
        <v>104</v>
      </c>
      <c r="D41" s="7" t="s">
        <v>12</v>
      </c>
    </row>
    <row r="42" spans="1:4" ht="15" outlineLevel="2">
      <c r="A42" s="7" t="s">
        <v>78</v>
      </c>
      <c r="B42" s="7" t="s">
        <v>105</v>
      </c>
      <c r="D42" s="7" t="s">
        <v>12</v>
      </c>
    </row>
    <row r="43" spans="1:4" ht="15" outlineLevel="2">
      <c r="A43" s="7" t="s">
        <v>78</v>
      </c>
      <c r="B43" s="7" t="s">
        <v>106</v>
      </c>
      <c r="D43" s="7" t="s">
        <v>12</v>
      </c>
    </row>
    <row r="44" spans="1:4" ht="15" outlineLevel="2">
      <c r="A44" s="7" t="s">
        <v>78</v>
      </c>
      <c r="B44" s="7" t="s">
        <v>107</v>
      </c>
      <c r="D44" s="7" t="s">
        <v>12</v>
      </c>
    </row>
    <row r="45" ht="15" outlineLevel="1">
      <c r="A45" s="6" t="s">
        <v>125</v>
      </c>
    </row>
    <row r="46" spans="1:4" ht="15" outlineLevel="2">
      <c r="A46" s="7" t="s">
        <v>83</v>
      </c>
      <c r="B46" s="7" t="s">
        <v>79</v>
      </c>
      <c r="D46" s="7" t="s">
        <v>12</v>
      </c>
    </row>
    <row r="47" spans="1:4" ht="15" outlineLevel="2">
      <c r="A47" s="7" t="s">
        <v>83</v>
      </c>
      <c r="B47" s="7" t="s">
        <v>84</v>
      </c>
      <c r="D47" s="7" t="s">
        <v>12</v>
      </c>
    </row>
    <row r="48" spans="1:4" ht="15" outlineLevel="2">
      <c r="A48" s="7" t="s">
        <v>83</v>
      </c>
      <c r="B48" s="7" t="s">
        <v>91</v>
      </c>
      <c r="D48" s="7" t="s">
        <v>12</v>
      </c>
    </row>
    <row r="49" spans="1:4" ht="15" outlineLevel="2">
      <c r="A49" s="7" t="s">
        <v>83</v>
      </c>
      <c r="B49" s="7" t="s">
        <v>92</v>
      </c>
      <c r="D49" s="7" t="s">
        <v>12</v>
      </c>
    </row>
    <row r="50" spans="1:4" ht="15" outlineLevel="2">
      <c r="A50" s="7" t="s">
        <v>83</v>
      </c>
      <c r="B50" s="7" t="s">
        <v>93</v>
      </c>
      <c r="D50" s="7" t="s">
        <v>12</v>
      </c>
    </row>
    <row r="51" ht="15" outlineLevel="1">
      <c r="A51" s="6" t="s">
        <v>129</v>
      </c>
    </row>
    <row r="52" spans="1:4" ht="15" outlineLevel="2">
      <c r="A52" s="7" t="s">
        <v>120</v>
      </c>
      <c r="D52" s="7" t="s">
        <v>12</v>
      </c>
    </row>
    <row r="53" ht="15" outlineLevel="1">
      <c r="A53" s="6" t="s">
        <v>139</v>
      </c>
    </row>
    <row r="54" spans="1:4" ht="15" outlineLevel="2">
      <c r="A54" s="7" t="s">
        <v>109</v>
      </c>
      <c r="B54" s="7" t="s">
        <v>110</v>
      </c>
      <c r="D54" s="7" t="s">
        <v>12</v>
      </c>
    </row>
    <row r="55" spans="1:4" ht="15" outlineLevel="2">
      <c r="A55" s="7" t="s">
        <v>109</v>
      </c>
      <c r="B55" s="7" t="s">
        <v>112</v>
      </c>
      <c r="D55" s="7" t="s">
        <v>12</v>
      </c>
    </row>
    <row r="56" spans="1:4" ht="15" outlineLevel="2">
      <c r="A56" s="7" t="s">
        <v>109</v>
      </c>
      <c r="B56" s="7" t="s">
        <v>113</v>
      </c>
      <c r="D56" s="7" t="s">
        <v>12</v>
      </c>
    </row>
    <row r="57" spans="1:4" ht="15" outlineLevel="2">
      <c r="A57" s="7" t="s">
        <v>109</v>
      </c>
      <c r="B57" s="7" t="s">
        <v>114</v>
      </c>
      <c r="D57" s="7" t="s">
        <v>12</v>
      </c>
    </row>
    <row r="58" spans="1:4" ht="15" outlineLevel="2">
      <c r="A58" s="7" t="s">
        <v>109</v>
      </c>
      <c r="B58" s="7" t="s">
        <v>115</v>
      </c>
      <c r="D58" s="7" t="s">
        <v>12</v>
      </c>
    </row>
    <row r="59" spans="1:4" ht="15" outlineLevel="2">
      <c r="A59" s="7" t="s">
        <v>109</v>
      </c>
      <c r="B59" s="7" t="s">
        <v>116</v>
      </c>
      <c r="D59" s="7" t="s">
        <v>12</v>
      </c>
    </row>
    <row r="60" spans="1:4" ht="15" outlineLevel="2">
      <c r="A60" s="7" t="s">
        <v>109</v>
      </c>
      <c r="B60" s="7" t="s">
        <v>117</v>
      </c>
      <c r="D60" s="7" t="s">
        <v>12</v>
      </c>
    </row>
    <row r="61" spans="1:4" ht="15" outlineLevel="2">
      <c r="A61" s="7" t="s">
        <v>109</v>
      </c>
      <c r="B61" s="7" t="s">
        <v>118</v>
      </c>
      <c r="D61" s="7" t="s">
        <v>12</v>
      </c>
    </row>
    <row r="62" spans="1:4" ht="15" outlineLevel="2">
      <c r="A62" s="7" t="s">
        <v>109</v>
      </c>
      <c r="B62" s="7" t="s">
        <v>119</v>
      </c>
      <c r="D62" s="7" t="s">
        <v>12</v>
      </c>
    </row>
    <row r="63" ht="15" outlineLevel="1">
      <c r="A63" s="6" t="s">
        <v>137</v>
      </c>
    </row>
    <row r="64" spans="1:4" ht="15" outlineLevel="2">
      <c r="A64" s="7" t="s">
        <v>111</v>
      </c>
      <c r="B64" s="7" t="s">
        <v>110</v>
      </c>
      <c r="D64" s="7" t="s">
        <v>12</v>
      </c>
    </row>
    <row r="65" spans="1:4" ht="15" outlineLevel="2">
      <c r="A65" s="7" t="s">
        <v>111</v>
      </c>
      <c r="B65" s="7" t="s">
        <v>112</v>
      </c>
      <c r="D65" s="7" t="s">
        <v>12</v>
      </c>
    </row>
    <row r="66" spans="1:4" ht="15" outlineLevel="2">
      <c r="A66" s="7" t="s">
        <v>111</v>
      </c>
      <c r="B66" s="7" t="s">
        <v>114</v>
      </c>
      <c r="D66" s="7" t="s">
        <v>12</v>
      </c>
    </row>
    <row r="67" spans="1:4" ht="15" outlineLevel="2">
      <c r="A67" s="7" t="s">
        <v>111</v>
      </c>
      <c r="B67" s="7" t="s">
        <v>115</v>
      </c>
      <c r="D67" s="7" t="s">
        <v>12</v>
      </c>
    </row>
    <row r="68" spans="1:4" ht="15" outlineLevel="2">
      <c r="A68" s="7" t="s">
        <v>111</v>
      </c>
      <c r="B68" s="7" t="s">
        <v>116</v>
      </c>
      <c r="D68" s="7" t="s">
        <v>12</v>
      </c>
    </row>
    <row r="69" spans="1:4" ht="15" outlineLevel="2">
      <c r="A69" s="7" t="s">
        <v>111</v>
      </c>
      <c r="B69" s="7" t="s">
        <v>117</v>
      </c>
      <c r="D69" s="7" t="s">
        <v>12</v>
      </c>
    </row>
    <row r="70" spans="1:4" ht="15" outlineLevel="2">
      <c r="A70" s="7" t="s">
        <v>111</v>
      </c>
      <c r="B70" s="7" t="s">
        <v>118</v>
      </c>
      <c r="D70" s="7" t="s">
        <v>12</v>
      </c>
    </row>
    <row r="71" spans="1:4" ht="15" outlineLevel="2">
      <c r="A71" s="7" t="s">
        <v>111</v>
      </c>
      <c r="B71" s="7" t="s">
        <v>119</v>
      </c>
      <c r="D71" s="7" t="s">
        <v>12</v>
      </c>
    </row>
    <row r="72" ht="15" outlineLevel="1">
      <c r="A72" s="6" t="s">
        <v>138</v>
      </c>
    </row>
    <row r="73" spans="1:4" ht="15" outlineLevel="2">
      <c r="A73" s="7" t="s">
        <v>82</v>
      </c>
      <c r="B73" s="7" t="s">
        <v>79</v>
      </c>
      <c r="D73" s="7" t="s">
        <v>12</v>
      </c>
    </row>
    <row r="74" spans="1:4" ht="15" outlineLevel="2">
      <c r="A74" s="7" t="s">
        <v>82</v>
      </c>
      <c r="B74" s="7" t="s">
        <v>91</v>
      </c>
      <c r="D74" s="7" t="s">
        <v>12</v>
      </c>
    </row>
    <row r="75" spans="1:4" ht="15" outlineLevel="2">
      <c r="A75" s="7" t="s">
        <v>82</v>
      </c>
      <c r="B75" s="7" t="s">
        <v>92</v>
      </c>
      <c r="D75" s="7" t="s">
        <v>12</v>
      </c>
    </row>
    <row r="76" spans="1:4" ht="15" outlineLevel="2">
      <c r="A76" s="7" t="s">
        <v>82</v>
      </c>
      <c r="B76" s="7" t="s">
        <v>93</v>
      </c>
      <c r="D76" s="7" t="s">
        <v>12</v>
      </c>
    </row>
    <row r="77" spans="1:4" ht="15" outlineLevel="2">
      <c r="A77" s="7" t="s">
        <v>82</v>
      </c>
      <c r="B77" s="7" t="s">
        <v>94</v>
      </c>
      <c r="D77" s="7" t="s">
        <v>12</v>
      </c>
    </row>
    <row r="78" spans="1:4" ht="15" outlineLevel="2">
      <c r="A78" s="7" t="s">
        <v>82</v>
      </c>
      <c r="B78" s="7" t="s">
        <v>104</v>
      </c>
      <c r="D78" s="7" t="s">
        <v>12</v>
      </c>
    </row>
    <row r="79" spans="1:4" ht="15" outlineLevel="2">
      <c r="A79" s="7" t="s">
        <v>82</v>
      </c>
      <c r="B79" s="7" t="s">
        <v>106</v>
      </c>
      <c r="D79" s="7" t="s">
        <v>12</v>
      </c>
    </row>
    <row r="80" ht="15" outlineLevel="1">
      <c r="A80" s="6" t="s">
        <v>128</v>
      </c>
    </row>
    <row r="81" spans="1:4" ht="15" outlineLevel="2">
      <c r="A81" s="7" t="s">
        <v>80</v>
      </c>
      <c r="B81" s="7" t="s">
        <v>79</v>
      </c>
      <c r="D81" s="7" t="s">
        <v>12</v>
      </c>
    </row>
    <row r="82" spans="1:4" ht="15" outlineLevel="2">
      <c r="A82" s="7" t="s">
        <v>80</v>
      </c>
      <c r="B82" s="7" t="s">
        <v>91</v>
      </c>
      <c r="D82" s="7" t="s">
        <v>12</v>
      </c>
    </row>
    <row r="83" spans="1:4" ht="15" outlineLevel="2">
      <c r="A83" s="7" t="s">
        <v>80</v>
      </c>
      <c r="B83" s="7" t="s">
        <v>92</v>
      </c>
      <c r="D83" s="7" t="s">
        <v>12</v>
      </c>
    </row>
    <row r="84" spans="1:4" ht="15" outlineLevel="2">
      <c r="A84" s="7" t="s">
        <v>80</v>
      </c>
      <c r="B84" s="7" t="s">
        <v>93</v>
      </c>
      <c r="D84" s="7" t="s">
        <v>12</v>
      </c>
    </row>
    <row r="85" spans="1:4" ht="15" outlineLevel="2">
      <c r="A85" s="7" t="s">
        <v>80</v>
      </c>
      <c r="B85" s="7" t="s">
        <v>94</v>
      </c>
      <c r="D85" s="7" t="s">
        <v>12</v>
      </c>
    </row>
    <row r="86" spans="1:4" ht="15" outlineLevel="2">
      <c r="A86" s="7" t="s">
        <v>80</v>
      </c>
      <c r="B86" s="7" t="s">
        <v>104</v>
      </c>
      <c r="D86" s="7" t="s">
        <v>12</v>
      </c>
    </row>
    <row r="87" spans="1:4" ht="15" outlineLevel="2">
      <c r="A87" s="7" t="s">
        <v>80</v>
      </c>
      <c r="B87" s="7" t="s">
        <v>106</v>
      </c>
      <c r="D87" s="7" t="s">
        <v>12</v>
      </c>
    </row>
    <row r="88" ht="15" outlineLevel="1">
      <c r="A88" s="6" t="s">
        <v>126</v>
      </c>
    </row>
    <row r="89" spans="1:4" ht="15" outlineLevel="2">
      <c r="A89" s="7" t="s">
        <v>81</v>
      </c>
      <c r="B89" s="7" t="s">
        <v>79</v>
      </c>
      <c r="D89" s="7" t="s">
        <v>12</v>
      </c>
    </row>
    <row r="90" spans="1:4" ht="15" outlineLevel="2">
      <c r="A90" s="7" t="s">
        <v>81</v>
      </c>
      <c r="B90" s="7" t="s">
        <v>91</v>
      </c>
      <c r="D90" s="7" t="s">
        <v>12</v>
      </c>
    </row>
    <row r="91" spans="1:4" ht="15" outlineLevel="2">
      <c r="A91" s="7" t="s">
        <v>81</v>
      </c>
      <c r="B91" s="7" t="s">
        <v>92</v>
      </c>
      <c r="D91" s="7" t="s">
        <v>12</v>
      </c>
    </row>
    <row r="92" spans="1:4" ht="15" outlineLevel="2">
      <c r="A92" s="7" t="s">
        <v>81</v>
      </c>
      <c r="B92" s="7" t="s">
        <v>93</v>
      </c>
      <c r="D92" s="7" t="s">
        <v>12</v>
      </c>
    </row>
    <row r="93" spans="1:4" ht="15" outlineLevel="2">
      <c r="A93" s="7" t="s">
        <v>81</v>
      </c>
      <c r="B93" s="7" t="s">
        <v>94</v>
      </c>
      <c r="D93" s="7" t="s">
        <v>12</v>
      </c>
    </row>
    <row r="94" spans="1:4" ht="15" outlineLevel="2">
      <c r="A94" s="7" t="s">
        <v>81</v>
      </c>
      <c r="B94" s="7" t="s">
        <v>104</v>
      </c>
      <c r="D94" s="7" t="s">
        <v>12</v>
      </c>
    </row>
    <row r="95" spans="1:4" ht="15" outlineLevel="2">
      <c r="A95" s="7" t="s">
        <v>81</v>
      </c>
      <c r="B95" s="7" t="s">
        <v>106</v>
      </c>
      <c r="D95" s="7" t="s">
        <v>12</v>
      </c>
    </row>
    <row r="96" ht="15" outlineLevel="1">
      <c r="A96" s="6" t="s">
        <v>127</v>
      </c>
    </row>
    <row r="97" spans="1:4" ht="15" outlineLevel="2">
      <c r="A97" s="7" t="s">
        <v>86</v>
      </c>
      <c r="B97" s="7" t="s">
        <v>87</v>
      </c>
      <c r="D97" s="7" t="s">
        <v>12</v>
      </c>
    </row>
    <row r="98" spans="1:4" ht="15" outlineLevel="2">
      <c r="A98" s="7" t="s">
        <v>86</v>
      </c>
      <c r="B98" s="7" t="s">
        <v>92</v>
      </c>
      <c r="D98" s="7" t="s">
        <v>12</v>
      </c>
    </row>
    <row r="99" spans="1:4" ht="15" outlineLevel="2">
      <c r="A99" s="7" t="s">
        <v>86</v>
      </c>
      <c r="B99" s="7" t="s">
        <v>93</v>
      </c>
      <c r="D99" s="7" t="s">
        <v>12</v>
      </c>
    </row>
    <row r="100" spans="1:4" ht="15" outlineLevel="2">
      <c r="A100" s="7" t="s">
        <v>86</v>
      </c>
      <c r="B100" s="7" t="s">
        <v>99</v>
      </c>
      <c r="D100" s="7" t="s">
        <v>22</v>
      </c>
    </row>
    <row r="101" spans="1:4" ht="15" outlineLevel="2">
      <c r="A101" s="7" t="s">
        <v>86</v>
      </c>
      <c r="B101" s="7" t="s">
        <v>100</v>
      </c>
      <c r="D101" s="7" t="s">
        <v>22</v>
      </c>
    </row>
    <row r="102" spans="1:4" ht="15" outlineLevel="2">
      <c r="A102" s="7" t="s">
        <v>86</v>
      </c>
      <c r="B102" s="7" t="s">
        <v>108</v>
      </c>
      <c r="D102" s="7" t="s">
        <v>12</v>
      </c>
    </row>
    <row r="103" ht="15" outlineLevel="1">
      <c r="A103" s="6" t="s">
        <v>131</v>
      </c>
    </row>
    <row r="104" spans="1:4" ht="15" outlineLevel="2">
      <c r="A104" s="7" t="s">
        <v>88</v>
      </c>
      <c r="B104" s="7" t="s">
        <v>87</v>
      </c>
      <c r="D104" s="7" t="s">
        <v>12</v>
      </c>
    </row>
    <row r="105" spans="1:4" ht="15" outlineLevel="2">
      <c r="A105" s="7" t="s">
        <v>88</v>
      </c>
      <c r="B105" s="7" t="s">
        <v>92</v>
      </c>
      <c r="D105" s="7" t="s">
        <v>12</v>
      </c>
    </row>
    <row r="106" spans="1:4" ht="15" outlineLevel="2">
      <c r="A106" s="7" t="s">
        <v>88</v>
      </c>
      <c r="B106" s="7" t="s">
        <v>93</v>
      </c>
      <c r="D106" s="7" t="s">
        <v>12</v>
      </c>
    </row>
    <row r="107" spans="1:4" ht="15" outlineLevel="2">
      <c r="A107" s="7" t="s">
        <v>88</v>
      </c>
      <c r="B107" s="7" t="s">
        <v>99</v>
      </c>
      <c r="D107" s="7" t="s">
        <v>22</v>
      </c>
    </row>
    <row r="108" spans="1:4" ht="15" outlineLevel="2">
      <c r="A108" s="7" t="s">
        <v>88</v>
      </c>
      <c r="B108" s="7" t="s">
        <v>100</v>
      </c>
      <c r="D108" s="7" t="s">
        <v>22</v>
      </c>
    </row>
    <row r="109" spans="1:4" ht="15" outlineLevel="2">
      <c r="A109" s="7" t="s">
        <v>88</v>
      </c>
      <c r="B109" s="7" t="s">
        <v>108</v>
      </c>
      <c r="D109" s="7" t="s">
        <v>12</v>
      </c>
    </row>
    <row r="110" ht="15" outlineLevel="1">
      <c r="A110" s="6" t="s">
        <v>132</v>
      </c>
    </row>
    <row r="111" spans="1:4" ht="15" outlineLevel="2">
      <c r="A111" s="7" t="s">
        <v>89</v>
      </c>
      <c r="B111" s="7" t="s">
        <v>87</v>
      </c>
      <c r="D111" s="7" t="s">
        <v>12</v>
      </c>
    </row>
    <row r="112" spans="1:4" ht="15" outlineLevel="2">
      <c r="A112" s="7" t="s">
        <v>89</v>
      </c>
      <c r="B112" s="7" t="s">
        <v>93</v>
      </c>
      <c r="D112" s="7" t="s">
        <v>12</v>
      </c>
    </row>
    <row r="113" spans="1:4" ht="15" outlineLevel="2">
      <c r="A113" s="7" t="s">
        <v>89</v>
      </c>
      <c r="B113" s="7" t="s">
        <v>99</v>
      </c>
      <c r="D113" s="7" t="s">
        <v>22</v>
      </c>
    </row>
    <row r="114" spans="1:4" ht="15" outlineLevel="2">
      <c r="A114" s="7" t="s">
        <v>89</v>
      </c>
      <c r="B114" s="7" t="s">
        <v>100</v>
      </c>
      <c r="D114" s="7" t="s">
        <v>22</v>
      </c>
    </row>
    <row r="115" spans="1:4" ht="15" outlineLevel="2">
      <c r="A115" s="7" t="s">
        <v>89</v>
      </c>
      <c r="B115" s="7" t="s">
        <v>108</v>
      </c>
      <c r="D115" s="7" t="s">
        <v>12</v>
      </c>
    </row>
    <row r="116" ht="15" outlineLevel="1">
      <c r="A116" s="6" t="s">
        <v>133</v>
      </c>
    </row>
    <row r="117" spans="1:4" ht="15" outlineLevel="2">
      <c r="A117" s="7" t="s">
        <v>90</v>
      </c>
      <c r="B117" s="7" t="s">
        <v>87</v>
      </c>
      <c r="D117" s="7" t="s">
        <v>12</v>
      </c>
    </row>
    <row r="118" spans="1:4" ht="15" outlineLevel="2">
      <c r="A118" s="7" t="s">
        <v>90</v>
      </c>
      <c r="B118" s="7" t="s">
        <v>92</v>
      </c>
      <c r="D118" s="7" t="s">
        <v>12</v>
      </c>
    </row>
    <row r="119" spans="1:4" ht="15" outlineLevel="2">
      <c r="A119" s="7" t="s">
        <v>90</v>
      </c>
      <c r="B119" s="7" t="s">
        <v>92</v>
      </c>
      <c r="D119" s="7" t="s">
        <v>12</v>
      </c>
    </row>
    <row r="120" spans="1:4" ht="15" outlineLevel="2">
      <c r="A120" s="7" t="s">
        <v>90</v>
      </c>
      <c r="B120" s="7" t="s">
        <v>93</v>
      </c>
      <c r="D120" s="7" t="s">
        <v>12</v>
      </c>
    </row>
    <row r="121" spans="1:4" ht="15" outlineLevel="2">
      <c r="A121" s="7" t="s">
        <v>90</v>
      </c>
      <c r="B121" s="7" t="s">
        <v>99</v>
      </c>
      <c r="D121" s="7" t="s">
        <v>22</v>
      </c>
    </row>
    <row r="122" spans="1:4" ht="15" outlineLevel="2">
      <c r="A122" s="7" t="s">
        <v>90</v>
      </c>
      <c r="B122" s="7" t="s">
        <v>100</v>
      </c>
      <c r="D122" s="7" t="s">
        <v>22</v>
      </c>
    </row>
    <row r="123" spans="1:4" ht="15" outlineLevel="2">
      <c r="A123" s="7" t="s">
        <v>90</v>
      </c>
      <c r="B123" s="7" t="s">
        <v>108</v>
      </c>
      <c r="D123" s="7" t="s">
        <v>12</v>
      </c>
    </row>
    <row r="124" ht="15" outlineLevel="1">
      <c r="A124" s="6" t="s">
        <v>134</v>
      </c>
    </row>
    <row r="125" ht="15" outlineLevel="1">
      <c r="A125" s="6" t="s">
        <v>72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Volín Richard</cp:lastModifiedBy>
  <dcterms:created xsi:type="dcterms:W3CDTF">2017-01-29T21:47:00Z</dcterms:created>
  <dcterms:modified xsi:type="dcterms:W3CDTF">2018-01-18T14:09:16Z</dcterms:modified>
  <cp:category/>
  <cp:version/>
  <cp:contentType/>
  <cp:contentStatus/>
</cp:coreProperties>
</file>