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8348" windowHeight="8040" activeTab="0"/>
  </bookViews>
  <sheets>
    <sheet name="1. část" sheetId="2" r:id="rId1"/>
  </sheets>
  <definedNames/>
  <calcPr calcId="125725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<sst xmlns="http://schemas.openxmlformats.org/spreadsheetml/2006/main" count="272" uniqueCount="266">
  <si>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</si>
  <si>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</si>
  <si>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</si>
  <si>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</si>
  <si>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</si>
  <si>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</si>
  <si>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</si>
  <si>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</si>
  <si>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</si>
  <si>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</si>
  <si>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</si>
  <si>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</si>
  <si>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</si>
  <si>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</si>
  <si>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</si>
  <si>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</si>
  <si>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</si>
  <si>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</si>
  <si>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</si>
  <si>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</si>
  <si>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</si>
  <si>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</si>
  <si>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</si>
  <si>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</si>
  <si>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</si>
  <si>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</si>
  <si>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</si>
  <si>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</si>
  <si>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</si>
  <si>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</si>
  <si>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</si>
  <si>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</si>
  <si>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</si>
  <si>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</si>
  <si>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</si>
  <si>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</si>
  <si>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</si>
  <si>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</si>
  <si>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</si>
  <si>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</si>
  <si>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</si>
  <si>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</si>
  <si>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</si>
  <si>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</si>
  <si>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</si>
  <si>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</si>
  <si>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</si>
  <si>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</si>
  <si>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</si>
  <si>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</si>
  <si>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</si>
  <si>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</si>
  <si>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</si>
  <si>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</si>
  <si>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</si>
  <si>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</si>
  <si>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</si>
  <si>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</si>
  <si>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</si>
  <si>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</si>
  <si>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</si>
  <si>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</si>
  <si>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</si>
  <si>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</si>
  <si>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</si>
  <si>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</si>
  <si>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</si>
  <si>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</si>
  <si>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</si>
  <si>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</si>
  <si>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</si>
  <si>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</si>
  <si>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</si>
  <si>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</si>
  <si>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</si>
  <si>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</si>
  <si>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</si>
  <si>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</si>
  <si>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</si>
  <si>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</si>
  <si>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</si>
  <si>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</si>
  <si>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</si>
  <si>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</si>
  <si>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</si>
  <si>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</si>
  <si>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</si>
  <si>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</si>
  <si>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</si>
  <si>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</si>
  <si>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</si>
  <si>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</si>
  <si>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</si>
  <si>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</si>
  <si>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</si>
  <si>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</si>
  <si>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</si>
  <si>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</si>
  <si>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</si>
  <si>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</si>
  <si>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</si>
  <si>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</si>
  <si>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</si>
  <si>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</si>
  <si>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</si>
  <si>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</si>
  <si>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</si>
  <si>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</si>
  <si>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</si>
  <si>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</si>
  <si>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</si>
  <si>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</si>
  <si>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</si>
  <si>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</si>
  <si>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</si>
  <si>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</si>
  <si>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</si>
  <si>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</si>
  <si>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</si>
  <si>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</si>
  <si>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</si>
  <si>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</si>
  <si>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</si>
  <si>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</si>
  <si>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</si>
  <si>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</si>
  <si>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</si>
  <si>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</si>
  <si>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</si>
  <si>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</si>
  <si>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</si>
  <si>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</si>
  <si>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</si>
  <si>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</si>
  <si>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</si>
  <si>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</si>
  <si>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</si>
  <si>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</si>
  <si>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</si>
  <si>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</si>
  <si>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</si>
  <si>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</si>
  <si>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</si>
  <si>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</si>
  <si>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</si>
  <si>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</si>
  <si>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</si>
  <si>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</si>
  <si>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</si>
  <si>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</si>
  <si>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</si>
  <si>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</si>
  <si>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</si>
  <si>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</si>
  <si>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</si>
  <si>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</si>
  <si>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</si>
  <si>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</si>
  <si>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</si>
  <si>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</si>
  <si>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</si>
  <si>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</si>
  <si>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</si>
  <si>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</si>
  <si>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</si>
  <si>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</si>
  <si>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</si>
  <si>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</si>
  <si>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</si>
  <si>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</si>
  <si>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</si>
  <si>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</si>
  <si>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</si>
  <si>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</si>
  <si>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</si>
  <si>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</si>
  <si>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</si>
  <si>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</si>
  <si>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</si>
  <si>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</si>
  <si>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</si>
  <si>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</si>
  <si>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</si>
  <si>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CELKOVÁ NABÍDKOVÁ CENA ZA 2 ROKY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</si>
  <si>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</si>
  <si>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</si>
  <si>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</si>
  <si>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</si>
  <si>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</si>
  <si>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</si>
  <si>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</si>
  <si>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</si>
  <si>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</si>
  <si>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</si>
  <si>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PO HJ za 2 roky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</si>
  <si>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</si>
  <si>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</si>
  <si>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</si>
  <si>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</si>
  <si>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</si>
  <si>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</si>
  <si>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</si>
  <si>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</si>
  <si>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</si>
  <si>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</si>
  <si>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</si>
  <si>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</si>
  <si>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</si>
  <si>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</si>
  <si>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</si>
  <si>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</si>
  <si>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</si>
  <si>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</si>
  <si>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</si>
  <si>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</si>
  <si>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</si>
  <si>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</si>
  <si>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</si>
  <si>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</si>
  <si>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</si>
  <si>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</si>
  <si>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</si>
  <si>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</si>
  <si>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</si>
  <si>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</si>
  <si>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</si>
  <si>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</si>
  <si>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</si>
  <si>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</si>
  <si>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</si>
  <si>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</si>
  <si>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</si>
  <si>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</si>
  <si>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</si>
  <si>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</si>
  <si>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</si>
  <si>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</si>
  <si>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</si>
  <si>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</si>
  <si>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</si>
  <si>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</si>
  <si>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</si>
  <si>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</si>
  <si>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</si>
  <si>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</si>
  <si>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</si>
  <si>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</si>
  <si>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</si>
  <si>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</si>
  <si>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</si>
  <si>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</si>
  <si>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</si>
  <si>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</si>
  <si>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</si>
  <si>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</si>
  <si>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Ocenění položek pro 1. část - Kancelářské potřeby včetně náhradního plnění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</si>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</sst>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>
      <selection activeCell="K22" sqref="K22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6" t="s">
        <v>255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194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209</v>
      </c>
      <c r="K2" s="2"/>
    </row>
    <row r="3" spans="1:11" ht="39.6">
      <c r="A3" s="5" t="s">
        <v>112</v>
      </c>
      <c r="B3" s="6" t="s">
        <v>11</v>
      </c>
      <c r="C3" s="6" t="s">
        <v>36</v>
      </c>
      <c r="D3" s="7">
        <v>1</v>
      </c>
      <c r="E3" s="8">
        <v>800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9.6">
      <c r="A4" s="5" t="s">
        <v>113</v>
      </c>
      <c r="B4" s="6" t="s">
        <v>12</v>
      </c>
      <c r="C4" s="6" t="s">
        <v>37</v>
      </c>
      <c r="D4" s="7">
        <v>1</v>
      </c>
      <c r="E4" s="8">
        <v>2000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9.6">
      <c r="A5" s="5" t="s">
        <v>114</v>
      </c>
      <c r="B5" s="6" t="s">
        <v>33</v>
      </c>
      <c r="C5" s="6" t="s">
        <v>38</v>
      </c>
      <c r="D5" s="7">
        <v>1</v>
      </c>
      <c r="E5" s="8">
        <v>650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6.4">
      <c r="A6" s="5" t="s">
        <v>115</v>
      </c>
      <c r="B6" s="6" t="s">
        <v>196</v>
      </c>
      <c r="C6" s="6" t="s">
        <v>39</v>
      </c>
      <c r="D6" s="7">
        <v>100</v>
      </c>
      <c r="E6" s="8">
        <v>1200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6.4">
      <c r="A7" s="5" t="s">
        <v>116</v>
      </c>
      <c r="B7" s="6" t="s">
        <v>197</v>
      </c>
      <c r="C7" s="6" t="s">
        <v>40</v>
      </c>
      <c r="D7" s="7">
        <v>100</v>
      </c>
      <c r="E7" s="8">
        <v>1200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6.4">
      <c r="A8" s="5" t="s">
        <v>117</v>
      </c>
      <c r="B8" s="6" t="s">
        <v>198</v>
      </c>
      <c r="C8" s="6" t="s">
        <v>41</v>
      </c>
      <c r="D8" s="7">
        <v>100</v>
      </c>
      <c r="E8" s="8">
        <v>300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6.4">
      <c r="A9" s="5" t="s">
        <v>118</v>
      </c>
      <c r="B9" s="6" t="s">
        <v>199</v>
      </c>
      <c r="C9" s="6" t="s">
        <v>42</v>
      </c>
      <c r="D9" s="7">
        <v>100</v>
      </c>
      <c r="E9" s="8">
        <v>250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6.4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6.4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6.4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6.4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6.4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1000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200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200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6.4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1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6.4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211</v>
      </c>
      <c r="D21" s="7">
        <v>100</v>
      </c>
      <c r="E21" s="8">
        <v>200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6.4">
      <c r="A22" s="5" t="s">
        <v>131</v>
      </c>
      <c r="B22" s="6" t="s">
        <v>80</v>
      </c>
      <c r="C22" s="7" t="s">
        <v>203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6.4">
      <c r="A23" s="5" t="s">
        <v>132</v>
      </c>
      <c r="B23" s="6" t="s">
        <v>81</v>
      </c>
      <c r="C23" s="7" t="s">
        <v>204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6.4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6.4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6.4">
      <c r="A26" s="5" t="s">
        <v>135</v>
      </c>
      <c r="B26" s="7" t="s">
        <v>28</v>
      </c>
      <c r="C26" s="7" t="s">
        <v>84</v>
      </c>
      <c r="D26" s="7">
        <v>20</v>
      </c>
      <c r="E26" s="8">
        <v>128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6.4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6.4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6.4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6.4">
      <c r="A31" s="5" t="s">
        <v>140</v>
      </c>
      <c r="B31" s="7" t="s">
        <v>200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6.4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6.4">
      <c r="A34" s="5" t="s">
        <v>143</v>
      </c>
      <c r="B34" s="7" t="s">
        <v>25</v>
      </c>
      <c r="C34" s="7" t="s">
        <v>201</v>
      </c>
      <c r="D34" s="7">
        <v>1000</v>
      </c>
      <c r="E34" s="8">
        <v>200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6.4">
      <c r="A35" s="5" t="s">
        <v>144</v>
      </c>
      <c r="B35" s="7" t="s">
        <v>24</v>
      </c>
      <c r="C35" s="7" t="s">
        <v>202</v>
      </c>
      <c r="D35" s="7">
        <v>1000</v>
      </c>
      <c r="E35" s="8">
        <v>2000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150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26.4">
      <c r="A37" s="5" t="s">
        <v>146</v>
      </c>
      <c r="B37" s="7" t="s">
        <v>15</v>
      </c>
      <c r="C37" s="7" t="s">
        <v>50</v>
      </c>
      <c r="D37" s="7">
        <v>1</v>
      </c>
      <c r="E37" s="8">
        <v>700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26.4">
      <c r="A38" s="5" t="s">
        <v>147</v>
      </c>
      <c r="B38" s="7" t="s">
        <v>16</v>
      </c>
      <c r="C38" s="7" t="s">
        <v>51</v>
      </c>
      <c r="D38" s="7">
        <v>1</v>
      </c>
      <c r="E38" s="8">
        <v>700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6.4">
      <c r="A39" s="5" t="s">
        <v>148</v>
      </c>
      <c r="B39" s="7" t="s">
        <v>65</v>
      </c>
      <c r="C39" s="7" t="s">
        <v>205</v>
      </c>
      <c r="D39" s="7">
        <v>1</v>
      </c>
      <c r="E39" s="8">
        <v>150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6.4">
      <c r="A40" s="5" t="s">
        <v>149</v>
      </c>
      <c r="B40" s="7" t="s">
        <v>206</v>
      </c>
      <c r="C40" s="7" t="s">
        <v>207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6.4">
      <c r="A41" s="5" t="s">
        <v>150</v>
      </c>
      <c r="B41" s="7" t="s">
        <v>71</v>
      </c>
      <c r="C41" s="7" t="s">
        <v>88</v>
      </c>
      <c r="D41" s="7">
        <v>1</v>
      </c>
      <c r="E41" s="8">
        <v>500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6.4">
      <c r="A43" s="5" t="s">
        <v>152</v>
      </c>
      <c r="B43" s="7" t="s">
        <v>18</v>
      </c>
      <c r="C43" s="7" t="s">
        <v>53</v>
      </c>
      <c r="D43" s="7">
        <v>1</v>
      </c>
      <c r="E43" s="8">
        <v>800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6.4">
      <c r="A44" s="5" t="s">
        <v>153</v>
      </c>
      <c r="B44" s="7" t="s">
        <v>19</v>
      </c>
      <c r="C44" s="7" t="s">
        <v>54</v>
      </c>
      <c r="D44" s="7">
        <v>1</v>
      </c>
      <c r="E44" s="8">
        <v>900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6.4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6.4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6.4">
      <c r="A47" s="5" t="s">
        <v>156</v>
      </c>
      <c r="B47" s="7" t="s">
        <v>208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6.4">
      <c r="A48" s="5" t="s">
        <v>157</v>
      </c>
      <c r="B48" s="7" t="s">
        <v>22</v>
      </c>
      <c r="C48" s="7" t="s">
        <v>55</v>
      </c>
      <c r="D48" s="7">
        <v>100</v>
      </c>
      <c r="E48" s="8">
        <v>2000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6.4">
      <c r="A49" s="5" t="s">
        <v>158</v>
      </c>
      <c r="B49" s="7" t="s">
        <v>23</v>
      </c>
      <c r="C49" s="7" t="s">
        <v>56</v>
      </c>
      <c r="D49" s="7">
        <v>100</v>
      </c>
      <c r="E49" s="8">
        <v>1000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9.6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9.6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9.6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6.4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6.4">
      <c r="A54" s="5" t="s">
        <v>163</v>
      </c>
      <c r="B54" s="7" t="s">
        <v>98</v>
      </c>
      <c r="C54" s="7" t="s">
        <v>101</v>
      </c>
      <c r="D54" s="7">
        <v>20</v>
      </c>
      <c r="E54" s="8">
        <v>250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6.4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6.4">
      <c r="A56" s="5" t="s">
        <v>165</v>
      </c>
      <c r="B56" s="7" t="s">
        <v>103</v>
      </c>
      <c r="C56" s="7" t="s">
        <v>104</v>
      </c>
      <c r="D56" s="7">
        <v>100</v>
      </c>
      <c r="E56" s="8">
        <v>120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6.4">
      <c r="A57" s="5" t="s">
        <v>166</v>
      </c>
      <c r="B57" s="7" t="s">
        <v>187</v>
      </c>
      <c r="C57" s="7" t="s">
        <v>105</v>
      </c>
      <c r="D57" s="7">
        <v>20</v>
      </c>
      <c r="E57" s="8">
        <v>200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6.4">
      <c r="A58" s="5" t="s">
        <v>167</v>
      </c>
      <c r="B58" s="7" t="s">
        <v>29</v>
      </c>
      <c r="C58" s="7" t="s">
        <v>57</v>
      </c>
      <c r="D58" s="7">
        <v>20</v>
      </c>
      <c r="E58" s="8">
        <v>100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6.4">
      <c r="A59" s="5" t="s">
        <v>168</v>
      </c>
      <c r="B59" s="7" t="s">
        <v>30</v>
      </c>
      <c r="C59" s="7" t="s">
        <v>212</v>
      </c>
      <c r="D59" s="7">
        <v>10</v>
      </c>
      <c r="E59" s="8">
        <v>400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200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200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6.4">
      <c r="A62" s="5" t="s">
        <v>171</v>
      </c>
      <c r="B62" s="12" t="s">
        <v>59</v>
      </c>
      <c r="C62" s="7" t="s">
        <v>107</v>
      </c>
      <c r="D62" s="7">
        <v>1</v>
      </c>
      <c r="E62" s="8">
        <v>500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6.4">
      <c r="A63" s="5" t="s">
        <v>172</v>
      </c>
      <c r="B63" s="7" t="s">
        <v>31</v>
      </c>
      <c r="C63" s="7" t="s">
        <v>108</v>
      </c>
      <c r="D63" s="7">
        <v>10</v>
      </c>
      <c r="E63" s="8">
        <v>500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9.6">
      <c r="A64" s="5" t="s">
        <v>173</v>
      </c>
      <c r="B64" s="7" t="s">
        <v>32</v>
      </c>
      <c r="C64" s="7" t="s">
        <v>213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6.4">
      <c r="A65" s="5" t="s">
        <v>174</v>
      </c>
      <c r="B65" s="7" t="s">
        <v>35</v>
      </c>
      <c r="C65" s="7" t="s">
        <v>109</v>
      </c>
      <c r="D65" s="7">
        <v>10</v>
      </c>
      <c r="E65" s="8">
        <v>200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6.4">
      <c r="A66" s="5" t="s">
        <v>175</v>
      </c>
      <c r="B66" s="7" t="s">
        <v>34</v>
      </c>
      <c r="C66" s="7" t="s">
        <v>110</v>
      </c>
      <c r="D66" s="7">
        <v>10</v>
      </c>
      <c r="E66" s="8">
        <v>200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6.4">
      <c r="A67" s="5" t="s">
        <v>176</v>
      </c>
      <c r="B67" s="7" t="s">
        <v>66</v>
      </c>
      <c r="C67" s="7" t="s">
        <v>185</v>
      </c>
      <c r="D67" s="7">
        <v>10</v>
      </c>
      <c r="E67" s="8">
        <v>200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6.4">
      <c r="A68" s="5" t="s">
        <v>217</v>
      </c>
      <c r="B68" s="7" t="s">
        <v>257</v>
      </c>
      <c r="C68" s="7" t="s">
        <v>225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6.4">
      <c r="A69" s="5" t="s">
        <v>218</v>
      </c>
      <c r="B69" s="7" t="s">
        <v>258</v>
      </c>
      <c r="C69" s="7" t="s">
        <v>226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6.4">
      <c r="A70" s="5" t="s">
        <v>219</v>
      </c>
      <c r="B70" s="7" t="s">
        <v>259</v>
      </c>
      <c r="C70" s="7" t="s">
        <v>227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6.4">
      <c r="A71" s="5" t="s">
        <v>220</v>
      </c>
      <c r="B71" s="7" t="s">
        <v>260</v>
      </c>
      <c r="C71" s="7" t="s">
        <v>228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6.4">
      <c r="A72" s="5" t="s">
        <v>221</v>
      </c>
      <c r="B72" s="7" t="s">
        <v>261</v>
      </c>
      <c r="C72" s="7" t="s">
        <v>229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6.4">
      <c r="A73" s="5" t="s">
        <v>222</v>
      </c>
      <c r="B73" s="7" t="s">
        <v>230</v>
      </c>
      <c r="C73" s="14" t="s">
        <v>231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6.4">
      <c r="A74" s="5" t="s">
        <v>223</v>
      </c>
      <c r="B74" s="7" t="s">
        <v>232</v>
      </c>
      <c r="C74" s="7" t="s">
        <v>254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9.6">
      <c r="A75" s="5" t="s">
        <v>224</v>
      </c>
      <c r="B75" s="7" t="s">
        <v>233</v>
      </c>
      <c r="C75" s="7" t="s">
        <v>254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6.4">
      <c r="A76" s="5" t="s">
        <v>234</v>
      </c>
      <c r="B76" s="7" t="s">
        <v>238</v>
      </c>
      <c r="C76" s="7" t="s">
        <v>254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6.4">
      <c r="A77" s="5" t="s">
        <v>235</v>
      </c>
      <c r="B77" s="7" t="s">
        <v>239</v>
      </c>
      <c r="C77" s="7" t="s">
        <v>254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8" customHeight="1">
      <c r="A78" s="5" t="s">
        <v>236</v>
      </c>
      <c r="B78" s="7" t="s">
        <v>240</v>
      </c>
      <c r="C78" s="7" t="s">
        <v>254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6.4">
      <c r="A79" s="5" t="s">
        <v>237</v>
      </c>
      <c r="B79" s="7" t="s">
        <v>262</v>
      </c>
      <c r="C79" s="6" t="s">
        <v>243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6.4">
      <c r="A80" s="5" t="s">
        <v>241</v>
      </c>
      <c r="B80" s="7" t="s">
        <v>263</v>
      </c>
      <c r="C80" s="6" t="s">
        <v>244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242</v>
      </c>
      <c r="B81" s="18" t="s">
        <v>264</v>
      </c>
      <c r="C81" s="7" t="s">
        <v>245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2" customHeight="1">
      <c r="A82" s="5" t="s">
        <v>246</v>
      </c>
      <c r="B82" s="19" t="s">
        <v>247</v>
      </c>
      <c r="C82" s="7" t="s">
        <v>250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248</v>
      </c>
      <c r="B83" s="2" t="s">
        <v>265</v>
      </c>
      <c r="C83" s="7" t="s">
        <v>249</v>
      </c>
      <c r="D83" s="17">
        <v>20</v>
      </c>
      <c r="E83" s="8">
        <v>200</v>
      </c>
      <c r="F83" s="9"/>
      <c r="G83" s="9"/>
      <c r="H83" s="10">
        <f aca="true" t="shared" si="14" ref="H83:H84">ROUND(E83*F83,2)</f>
        <v>0</v>
      </c>
      <c r="I83" s="10">
        <f aca="true" t="shared" si="15" ref="I83:I84">ROUND(E83*G83,2)</f>
        <v>0</v>
      </c>
      <c r="J83" s="11"/>
      <c r="K83" s="2"/>
    </row>
    <row r="84" spans="1:11" ht="39.6" customHeight="1">
      <c r="A84" s="5" t="s">
        <v>251</v>
      </c>
      <c r="B84" s="7" t="s">
        <v>252</v>
      </c>
      <c r="C84" s="20" t="s">
        <v>253</v>
      </c>
      <c r="D84" s="17">
        <v>100</v>
      </c>
      <c r="E84" s="8">
        <v>50</v>
      </c>
      <c r="F84" s="9"/>
      <c r="G84" s="9"/>
      <c r="H84" s="10">
        <f t="shared" si="14"/>
        <v>0</v>
      </c>
      <c r="I84" s="10">
        <f t="shared" si="15"/>
        <v>0</v>
      </c>
      <c r="J84" s="11"/>
      <c r="K84" s="2"/>
    </row>
    <row r="85" spans="1:11" ht="20.4" customHeight="1">
      <c r="A85" s="21" t="s">
        <v>183</v>
      </c>
      <c r="B85" s="22"/>
      <c r="C85" s="22"/>
      <c r="D85" s="22"/>
      <c r="E85" s="22"/>
      <c r="F85" s="22"/>
      <c r="G85" s="23"/>
      <c r="H85" s="15">
        <f>SUM(H3:H84)</f>
        <v>0</v>
      </c>
      <c r="I85" s="15">
        <f>SUM(I3:I84)</f>
        <v>0</v>
      </c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6" customHeight="1">
      <c r="A87" s="16" t="s">
        <v>184</v>
      </c>
      <c r="B87" s="14" t="s">
        <v>214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24" customHeight="1">
      <c r="A88" s="2"/>
      <c r="B88" s="25" t="s">
        <v>256</v>
      </c>
      <c r="C88" s="25"/>
      <c r="D88" s="25"/>
      <c r="E88" s="25"/>
      <c r="F88" s="25"/>
      <c r="G88" s="25"/>
      <c r="H88" s="25"/>
      <c r="I88" s="25"/>
      <c r="J88" s="25"/>
      <c r="K88" s="2"/>
    </row>
    <row r="89" spans="1:11" ht="25.2" customHeight="1">
      <c r="A89" s="14"/>
      <c r="B89" s="24" t="s">
        <v>186</v>
      </c>
      <c r="C89" s="24"/>
      <c r="D89" s="24"/>
      <c r="E89" s="24"/>
      <c r="F89" s="24"/>
      <c r="G89" s="24"/>
      <c r="H89" s="24"/>
      <c r="I89" s="24"/>
      <c r="J89" s="2"/>
      <c r="K89" s="2"/>
    </row>
    <row r="90" spans="1:11" ht="21" customHeight="1">
      <c r="A90" s="14"/>
      <c r="B90" s="14" t="s">
        <v>216</v>
      </c>
      <c r="C90" s="14"/>
      <c r="D90" s="14"/>
      <c r="E90" s="14"/>
      <c r="F90" s="14"/>
      <c r="G90" s="14"/>
      <c r="H90" s="14"/>
      <c r="I90" s="14"/>
      <c r="J90" s="2"/>
      <c r="K90" s="2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2"/>
      <c r="K91" s="2"/>
    </row>
    <row r="92" spans="1:11" ht="15">
      <c r="A92" s="16" t="s">
        <v>188</v>
      </c>
      <c r="B92" s="14"/>
      <c r="C92" s="14"/>
      <c r="D92" s="14"/>
      <c r="E92" s="14"/>
      <c r="F92" s="14"/>
      <c r="G92" s="14"/>
      <c r="H92" s="14"/>
      <c r="I92" s="14"/>
      <c r="J92" s="2"/>
      <c r="K92" s="2"/>
    </row>
    <row r="93" spans="1:11" ht="15">
      <c r="A93" s="14" t="s">
        <v>189</v>
      </c>
      <c r="B93" s="14" t="s">
        <v>191</v>
      </c>
      <c r="C93" s="14"/>
      <c r="D93" s="14"/>
      <c r="E93" s="14"/>
      <c r="F93" s="14"/>
      <c r="G93" s="14"/>
      <c r="H93" s="14"/>
      <c r="I93" s="14"/>
      <c r="J93" s="2"/>
      <c r="K93" s="2"/>
    </row>
    <row r="94" spans="1:11" ht="15">
      <c r="A94" s="14" t="s">
        <v>190</v>
      </c>
      <c r="B94" s="14" t="s">
        <v>192</v>
      </c>
      <c r="C94" s="14"/>
      <c r="D94" s="14"/>
      <c r="E94" s="14"/>
      <c r="F94" s="14"/>
      <c r="G94" s="14"/>
      <c r="H94" s="14"/>
      <c r="I94" s="14"/>
      <c r="J94" s="2"/>
      <c r="K94" s="2"/>
    </row>
    <row r="95" spans="1:11" ht="15">
      <c r="A95" s="14" t="s">
        <v>193</v>
      </c>
      <c r="B95" s="14" t="s">
        <v>195</v>
      </c>
      <c r="C95" s="14"/>
      <c r="D95" s="14"/>
      <c r="E95" s="14"/>
      <c r="F95" s="14"/>
      <c r="G95" s="14"/>
      <c r="H95" s="14"/>
      <c r="I95" s="14"/>
      <c r="J95" s="2"/>
      <c r="K95" s="2"/>
    </row>
    <row r="96" spans="1:11" ht="15">
      <c r="A96" s="14" t="s">
        <v>210</v>
      </c>
      <c r="B96" s="14" t="s">
        <v>215</v>
      </c>
      <c r="C96" s="14"/>
      <c r="D96" s="14"/>
      <c r="E96" s="14"/>
      <c r="F96" s="14"/>
      <c r="G96" s="14"/>
      <c r="H96" s="14"/>
      <c r="I96" s="14"/>
      <c r="J96" s="2"/>
      <c r="K96" s="2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4">
    <mergeCell ref="A85:G85"/>
    <mergeCell ref="B89:I89"/>
    <mergeCell ref="B88:J88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externistait</cp:lastModifiedBy>
  <cp:lastPrinted>2017-11-22T08:10:11Z</cp:lastPrinted>
  <dcterms:created xsi:type="dcterms:W3CDTF">2012-07-09T06:19:21Z</dcterms:created>
  <dcterms:modified xsi:type="dcterms:W3CDTF">2017-11-22T08:10:18Z</dcterms:modified>
  <cp:category/>
  <cp:version/>
  <cp:contentType/>
  <cp:contentStatus/>
</cp:coreProperties>
</file>