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30" windowWidth="19440" windowHeight="9555" activeTab="0"/>
  </bookViews>
  <sheets>
    <sheet name="List1" sheetId="1" r:id="rId1"/>
    <sheet name="List3" sheetId="3" r:id="rId2"/>
  </sheets>
  <definedNames>
    <definedName name="_GoBack" localSheetId="0">'List1'!$A$97</definedName>
    <definedName name="_xlnm.Print_Area" localSheetId="0">'List1'!$A$1:$E$66</definedName>
  </definedNames>
  <calcPr calcId="125725"/>
</workbook>
</file>

<file path=xl/sharedStrings.xml><?xml version="1.0" encoding="utf-8"?>
<sst xmlns="http://schemas.openxmlformats.org/spreadsheetml/2006/main" count="87" uniqueCount="69">
  <si>
    <t xml:space="preserve">Plzeň </t>
  </si>
  <si>
    <t>Horní Bříza</t>
  </si>
  <si>
    <t>PCO - Plzeň   Borská 55</t>
  </si>
  <si>
    <t>PCO - Plzeň   Borská 55 dílna</t>
  </si>
  <si>
    <t>PCO - Plzeň Jateční, areál Betonárny Plzeň</t>
  </si>
  <si>
    <t>PCO - Plzeň Borská E421 občasné</t>
  </si>
  <si>
    <t>PCO - Areál Horní Bříza</t>
  </si>
  <si>
    <t>PCO - dílny v areálu Horní Bříza</t>
  </si>
  <si>
    <t>CELKOVÁ CENA včetně DPH</t>
  </si>
  <si>
    <t>CELKOVÁ CENA BEZ DPH</t>
  </si>
  <si>
    <t>OSTRAHA - PCO</t>
  </si>
  <si>
    <t>ročně/ Kč bez DPH</t>
  </si>
  <si>
    <t>za 3 roky/ Kč bez DPH</t>
  </si>
  <si>
    <t>FYZICKÁ OSTRAHA</t>
  </si>
  <si>
    <t>36 měsíců</t>
  </si>
  <si>
    <t xml:space="preserve">měsíčně/ Kč bez DPH </t>
  </si>
  <si>
    <t>(školní rok - 10 měsíců)</t>
  </si>
  <si>
    <t>30 měsíců</t>
  </si>
  <si>
    <t xml:space="preserve"> Areál Horní Bříza</t>
  </si>
  <si>
    <t>za 3 roky/ Kč včetně DPH</t>
  </si>
  <si>
    <r>
      <t xml:space="preserve">měsíčně/ </t>
    </r>
    <r>
      <rPr>
        <b/>
        <sz val="11"/>
        <color theme="1"/>
        <rFont val="Calibri"/>
        <family val="2"/>
        <scheme val="minor"/>
      </rPr>
      <t>Kč bez DPH</t>
    </r>
  </si>
  <si>
    <t>Dodávka zařízení pro napojení PCO - areál Horní Bříza (včetně revize)</t>
  </si>
  <si>
    <t>Dodávka zařízení pro napojení PCO - všechna pracoviště Plzeň (včetně revize)</t>
  </si>
  <si>
    <t xml:space="preserve">Dodávka zařízení  v Plzni (včetně revize) </t>
  </si>
  <si>
    <t>Cena celkem</t>
  </si>
  <si>
    <t xml:space="preserve">DODÁVKA ZAŘÍZENÍ (VČETNĚ REVIZE) </t>
  </si>
  <si>
    <t>Celková cena bez DPH</t>
  </si>
  <si>
    <t>Celková cena včetně DPH</t>
  </si>
  <si>
    <t>Název zakázky:</t>
  </si>
  <si>
    <t>Druh zakázky:</t>
  </si>
  <si>
    <t>Název:</t>
  </si>
  <si>
    <t>Střední odborné učiliště stavební, Plzeň, Borská 55</t>
  </si>
  <si>
    <t>IČO/DIČ:</t>
  </si>
  <si>
    <t>00497061/CZ00497061</t>
  </si>
  <si>
    <t>Sídlo:</t>
  </si>
  <si>
    <t>Borská 2718/55, Jižní Předměstí, 301 00 Plzeň</t>
  </si>
  <si>
    <t>Statutární zástupce:</t>
  </si>
  <si>
    <t>Mgr. Miloslav Šteffek, ředitel</t>
  </si>
  <si>
    <t>Kontaktní osoba:</t>
  </si>
  <si>
    <t>Ing. Luboš Soutner, zástupce ředitele</t>
  </si>
  <si>
    <t>Tel. na kontaktní osobu:</t>
  </si>
  <si>
    <t>E-mail kontaktní osoby:</t>
  </si>
  <si>
    <t>DOPLNÍ DODAVATEL</t>
  </si>
  <si>
    <t>KRYCÍ LIST NABÍDKY</t>
  </si>
  <si>
    <t xml:space="preserve">„Zajištění ostrahy pro SOU stavební Plzeň a Horní Bříza" </t>
  </si>
  <si>
    <t>veřejná zakázka malého rozsahu na služby</t>
  </si>
  <si>
    <t>IDENTIFIKAČNÍ ÚDAJE POSKYTOVATELE</t>
  </si>
  <si>
    <t>IDENTIFIKAČNÍ ÚDAJE ZADAVATELE</t>
  </si>
  <si>
    <t xml:space="preserve">Pozn.: Dodavatelé vyplní ELEKTRONICKY pouze ŽLUTĚ zvýrazněná pole tohoto dokumentu. Ostatní pole jsou uzamčena proti změnám (v případě nutnosti editace není nastaveno heslo pro odemknutí). </t>
  </si>
  <si>
    <t>V ....................... dne ...................</t>
  </si>
  <si>
    <t>.....................................................................</t>
  </si>
  <si>
    <t xml:space="preserve">                                                                           podpis osoby právněné za dodavatele</t>
  </si>
  <si>
    <t>titul, jméno, příjmení, funkce</t>
  </si>
  <si>
    <t>Počítáno  jen za období školního roku  - od září do června)</t>
  </si>
  <si>
    <t>(počítáno kalendářně - 12 měsíců)</t>
  </si>
  <si>
    <t>PROHLÁŠENÍ</t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</si>
  <si>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b/>
        <sz val="10"/>
        <color theme="1"/>
        <rFont val="Calibri"/>
        <family val="2"/>
        <scheme val="minor"/>
      </rPr>
      <t>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  </r>
  </si>
  <si>
    <t>Jako uchazeč o veřejnou zakázku čestně prohlašuji, že:</t>
  </si>
  <si>
    <r>
      <t>´-  </t>
    </r>
    <r>
      <rPr>
        <sz val="7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  <scheme val="minor"/>
      </rPr>
      <t>veškeré údaje, informace, doklady a dokumenty, které jsem uvedl v nabídce, jsou pravdivé a odpovídají skutečnosti,</t>
    </r>
  </si>
  <si>
    <r>
      <t>´-</t>
    </r>
    <r>
      <rPr>
        <sz val="7"/>
        <color theme="1"/>
        <rFont val="Times New Roman"/>
        <family val="1"/>
      </rPr>
      <t> </t>
    </r>
    <r>
      <rPr>
        <b/>
        <sz val="10"/>
        <color theme="1"/>
        <rFont val="Calibri"/>
        <family val="2"/>
        <scheme val="minor"/>
      </rPr>
      <t>souhlasím s obchodními, platebními a sankčními podmínkami uvedenými ve Výzvě,</t>
    </r>
  </si>
  <si>
    <r>
      <t xml:space="preserve">´- </t>
    </r>
    <r>
      <rPr>
        <b/>
        <sz val="10"/>
        <color theme="1"/>
        <rFont val="Calibri"/>
        <family val="2"/>
        <scheme val="minor"/>
      </rPr>
      <t>dodržím technické podmínky požadované zadavatelem ve Výzvě a jejích přílohách,</t>
    </r>
  </si>
  <si>
    <t xml:space="preserve">stránek. </t>
  </si>
  <si>
    <t>´=DOPLNÍ DODAVATEL=</t>
  </si>
  <si>
    <t xml:space="preserve">CELKOVÁ CENA VZ </t>
  </si>
  <si>
    <t xml:space="preserve">´-     nabídka podaná na výše uvedenou veřejnou zakázku má </t>
  </si>
  <si>
    <t>bude předmětem hodnocení</t>
  </si>
  <si>
    <t>Svým podpisem stvrzuji, že výše uvedené údaje o dodavateli a nabídkové ceně jsou správné a závazné.</t>
  </si>
  <si>
    <t>Celková nabídková cena uvedená v Krycím listě musí být v souladu s nabídkovou cenou uvedenou v Návrhu smlouvy.</t>
  </si>
  <si>
    <t xml:space="preserve">(CELKOVÁ cena VZ - celé kompletní plnění za elektronickou ostrahu PCO, fyzickou ostrahu i dodávky zařízení včetně revize - ve všech uvedených objektech) </t>
  </si>
</sst>
</file>

<file path=xl/styles.xml><?xml version="1.0" encoding="utf-8"?>
<styleSheet xmlns="http://schemas.openxmlformats.org/spreadsheetml/2006/main">
  <numFmts count="2">
    <numFmt numFmtId="164" formatCode="#,##0\ &quot;Kč&quot;"/>
    <numFmt numFmtId="166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7"/>
      <color theme="1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ck"/>
      <right style="thin"/>
      <top style="thin"/>
      <bottom style="thin"/>
    </border>
    <border>
      <left style="thick"/>
      <right style="thin"/>
      <top/>
      <bottom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ck"/>
      <right style="thin"/>
      <top/>
      <bottom style="thin"/>
    </border>
    <border>
      <left style="thick"/>
      <right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n"/>
      <top style="thick"/>
      <bottom/>
    </border>
    <border>
      <left/>
      <right/>
      <top style="thick"/>
      <bottom style="medium"/>
    </border>
    <border>
      <left/>
      <right style="thin"/>
      <top style="thick"/>
      <bottom style="medium"/>
    </border>
    <border>
      <left style="thick"/>
      <right style="thin"/>
      <top style="thick"/>
      <bottom style="thick"/>
    </border>
    <border>
      <left style="thick"/>
      <right/>
      <top style="thin"/>
      <bottom style="thin"/>
    </border>
    <border>
      <left style="thick"/>
      <right/>
      <top style="thick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/>
      <right style="thick"/>
      <top/>
      <bottom style="thick"/>
    </border>
    <border>
      <left/>
      <right style="thin"/>
      <top/>
      <bottom style="thick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 style="thin"/>
      <bottom style="thick"/>
    </border>
    <border>
      <left/>
      <right style="thin"/>
      <top style="thin"/>
      <bottom style="thick"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ck"/>
      <bottom style="thin"/>
    </border>
    <border>
      <left/>
      <right style="thin"/>
      <top style="thick"/>
      <bottom style="thin"/>
    </border>
    <border>
      <left style="thin"/>
      <right style="thick"/>
      <top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n"/>
      <right style="thick"/>
      <top style="medium"/>
      <bottom style="thick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Border="1"/>
    <xf numFmtId="0" fontId="0" fillId="0" borderId="0" xfId="0" applyBorder="1"/>
    <xf numFmtId="0" fontId="4" fillId="0" borderId="0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5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wrapText="1"/>
    </xf>
    <xf numFmtId="49" fontId="6" fillId="0" borderId="7" xfId="0" applyNumberFormat="1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5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 wrapText="1"/>
    </xf>
    <xf numFmtId="164" fontId="4" fillId="2" borderId="10" xfId="0" applyNumberFormat="1" applyFont="1" applyFill="1" applyBorder="1"/>
    <xf numFmtId="164" fontId="4" fillId="2" borderId="11" xfId="0" applyNumberFormat="1" applyFont="1" applyFill="1" applyBorder="1"/>
    <xf numFmtId="0" fontId="5" fillId="2" borderId="6" xfId="0" applyFont="1" applyFill="1" applyBorder="1"/>
    <xf numFmtId="0" fontId="4" fillId="0" borderId="12" xfId="0" applyFont="1" applyBorder="1"/>
    <xf numFmtId="0" fontId="5" fillId="2" borderId="9" xfId="0" applyFont="1" applyFill="1" applyBorder="1"/>
    <xf numFmtId="0" fontId="2" fillId="2" borderId="9" xfId="0" applyFont="1" applyFill="1" applyBorder="1" applyAlignment="1">
      <alignment wrapText="1"/>
    </xf>
    <xf numFmtId="0" fontId="5" fillId="2" borderId="10" xfId="0" applyFont="1" applyFill="1" applyBorder="1"/>
    <xf numFmtId="0" fontId="5" fillId="2" borderId="11" xfId="0" applyFont="1" applyFill="1" applyBorder="1"/>
    <xf numFmtId="164" fontId="4" fillId="3" borderId="13" xfId="0" applyNumberFormat="1" applyFont="1" applyFill="1" applyBorder="1"/>
    <xf numFmtId="164" fontId="4" fillId="3" borderId="14" xfId="0" applyNumberFormat="1" applyFont="1" applyFill="1" applyBorder="1"/>
    <xf numFmtId="0" fontId="4" fillId="4" borderId="15" xfId="0" applyFont="1" applyFill="1" applyBorder="1"/>
    <xf numFmtId="0" fontId="14" fillId="0" borderId="0" xfId="0" applyFont="1"/>
    <xf numFmtId="0" fontId="0" fillId="4" borderId="0" xfId="0" applyFill="1"/>
    <xf numFmtId="0" fontId="6" fillId="4" borderId="0" xfId="0" applyFont="1" applyFill="1" applyAlignment="1">
      <alignment horizontal="center"/>
    </xf>
    <xf numFmtId="0" fontId="10" fillId="0" borderId="0" xfId="0" applyFont="1"/>
    <xf numFmtId="0" fontId="12" fillId="5" borderId="0" xfId="0" applyFont="1" applyFill="1" applyAlignment="1" applyProtection="1">
      <alignment horizontal="left"/>
      <protection locked="0"/>
    </xf>
    <xf numFmtId="0" fontId="17" fillId="5" borderId="0" xfId="0" applyFont="1" applyFill="1" applyAlignment="1" applyProtection="1">
      <alignment horizontal="right"/>
      <protection locked="0"/>
    </xf>
    <xf numFmtId="0" fontId="6" fillId="6" borderId="6" xfId="0" applyFont="1" applyFill="1" applyBorder="1"/>
    <xf numFmtId="0" fontId="18" fillId="6" borderId="3" xfId="0" applyFont="1" applyFill="1" applyBorder="1" applyAlignment="1" applyProtection="1">
      <alignment horizontal="left" wrapText="1"/>
      <protection/>
    </xf>
    <xf numFmtId="0" fontId="18" fillId="6" borderId="16" xfId="0" applyFont="1" applyFill="1" applyBorder="1" applyAlignment="1" applyProtection="1">
      <alignment horizontal="left" wrapText="1"/>
      <protection/>
    </xf>
    <xf numFmtId="0" fontId="18" fillId="6" borderId="4" xfId="0" applyFont="1" applyFill="1" applyBorder="1" applyAlignment="1" applyProtection="1">
      <alignment horizontal="left" wrapText="1"/>
      <protection/>
    </xf>
    <xf numFmtId="0" fontId="9" fillId="3" borderId="17" xfId="0" applyFont="1" applyFill="1" applyBorder="1"/>
    <xf numFmtId="0" fontId="9" fillId="3" borderId="18" xfId="0" applyFont="1" applyFill="1" applyBorder="1"/>
    <xf numFmtId="164" fontId="4" fillId="3" borderId="19" xfId="0" applyNumberFormat="1" applyFont="1" applyFill="1" applyBorder="1"/>
    <xf numFmtId="0" fontId="0" fillId="0" borderId="20" xfId="0" applyFont="1" applyBorder="1" applyAlignment="1">
      <alignment horizontal="center" wrapText="1"/>
    </xf>
    <xf numFmtId="164" fontId="0" fillId="0" borderId="20" xfId="0" applyNumberFormat="1" applyFont="1" applyBorder="1"/>
    <xf numFmtId="164" fontId="0" fillId="0" borderId="21" xfId="0" applyNumberFormat="1" applyFont="1" applyBorder="1"/>
    <xf numFmtId="164" fontId="0" fillId="0" borderId="20" xfId="0" applyNumberFormat="1" applyFont="1" applyBorder="1" applyAlignment="1">
      <alignment wrapText="1"/>
    </xf>
    <xf numFmtId="0" fontId="19" fillId="0" borderId="0" xfId="0" applyFont="1" applyAlignment="1">
      <alignment horizontal="justify"/>
    </xf>
    <xf numFmtId="0" fontId="19" fillId="0" borderId="0" xfId="0" applyFont="1"/>
    <xf numFmtId="0" fontId="12" fillId="5" borderId="0" xfId="0" applyFont="1" applyFill="1" applyBorder="1" applyAlignment="1" applyProtection="1">
      <alignment horizontal="left"/>
      <protection locked="0"/>
    </xf>
    <xf numFmtId="0" fontId="13" fillId="7" borderId="22" xfId="0" applyFont="1" applyFill="1" applyBorder="1" applyAlignment="1">
      <alignment wrapText="1"/>
    </xf>
    <xf numFmtId="0" fontId="13" fillId="4" borderId="0" xfId="0" applyFont="1" applyFill="1"/>
    <xf numFmtId="0" fontId="3" fillId="4" borderId="0" xfId="0" applyFont="1" applyFill="1"/>
    <xf numFmtId="0" fontId="13" fillId="4" borderId="0" xfId="0" applyFont="1" applyFill="1" applyBorder="1"/>
    <xf numFmtId="164" fontId="4" fillId="4" borderId="0" xfId="0" applyNumberFormat="1" applyFont="1" applyFill="1" applyBorder="1"/>
    <xf numFmtId="0" fontId="4" fillId="4" borderId="0" xfId="0" applyFont="1" applyFill="1"/>
    <xf numFmtId="0" fontId="5" fillId="7" borderId="23" xfId="0" applyFont="1" applyFill="1" applyBorder="1" applyAlignment="1">
      <alignment wrapText="1"/>
    </xf>
    <xf numFmtId="0" fontId="7" fillId="7" borderId="24" xfId="0" applyFont="1" applyFill="1" applyBorder="1" applyAlignment="1">
      <alignment wrapText="1"/>
    </xf>
    <xf numFmtId="0" fontId="5" fillId="7" borderId="25" xfId="0" applyFont="1" applyFill="1" applyBorder="1" applyAlignment="1">
      <alignment wrapText="1"/>
    </xf>
    <xf numFmtId="0" fontId="2" fillId="7" borderId="20" xfId="0" applyFont="1" applyFill="1" applyBorder="1" applyAlignment="1">
      <alignment wrapText="1"/>
    </xf>
    <xf numFmtId="0" fontId="2" fillId="7" borderId="21" xfId="0" applyFont="1" applyFill="1" applyBorder="1" applyAlignment="1">
      <alignment wrapText="1"/>
    </xf>
    <xf numFmtId="0" fontId="5" fillId="7" borderId="26" xfId="0" applyFont="1" applyFill="1" applyBorder="1" applyAlignment="1">
      <alignment wrapText="1"/>
    </xf>
    <xf numFmtId="0" fontId="5" fillId="7" borderId="27" xfId="0" applyFont="1" applyFill="1" applyBorder="1" applyAlignment="1">
      <alignment wrapText="1"/>
    </xf>
    <xf numFmtId="0" fontId="19" fillId="0" borderId="0" xfId="0" applyFont="1" applyAlignment="1">
      <alignment horizontal="justify"/>
    </xf>
    <xf numFmtId="164" fontId="8" fillId="5" borderId="28" xfId="0" applyNumberFormat="1" applyFont="1" applyFill="1" applyBorder="1" applyProtection="1">
      <protection locked="0"/>
    </xf>
    <xf numFmtId="164" fontId="8" fillId="5" borderId="29" xfId="0" applyNumberFormat="1" applyFont="1" applyFill="1" applyBorder="1" applyProtection="1">
      <protection locked="0"/>
    </xf>
    <xf numFmtId="164" fontId="8" fillId="5" borderId="30" xfId="0" applyNumberFormat="1" applyFont="1" applyFill="1" applyBorder="1" applyProtection="1">
      <protection locked="0"/>
    </xf>
    <xf numFmtId="164" fontId="8" fillId="5" borderId="31" xfId="0" applyNumberFormat="1" applyFont="1" applyFill="1" applyBorder="1" applyProtection="1">
      <protection locked="0"/>
    </xf>
    <xf numFmtId="164" fontId="8" fillId="5" borderId="32" xfId="0" applyNumberFormat="1" applyFont="1" applyFill="1" applyBorder="1" applyProtection="1">
      <protection locked="0"/>
    </xf>
    <xf numFmtId="164" fontId="8" fillId="5" borderId="7" xfId="0" applyNumberFormat="1" applyFont="1" applyFill="1" applyBorder="1" applyProtection="1">
      <protection locked="0"/>
    </xf>
    <xf numFmtId="0" fontId="10" fillId="8" borderId="0" xfId="0" applyFont="1" applyFill="1" applyAlignment="1" applyProtection="1">
      <alignment horizontal="right"/>
      <protection locked="0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4" fillId="0" borderId="8" xfId="0" applyFont="1" applyBorder="1"/>
    <xf numFmtId="0" fontId="4" fillId="0" borderId="9" xfId="0" applyFont="1" applyBorder="1"/>
    <xf numFmtId="0" fontId="12" fillId="5" borderId="33" xfId="0" applyFont="1" applyFill="1" applyBorder="1" applyAlignment="1" applyProtection="1">
      <alignment horizontal="left"/>
      <protection locked="0"/>
    </xf>
    <xf numFmtId="0" fontId="12" fillId="5" borderId="34" xfId="0" applyFont="1" applyFill="1" applyBorder="1" applyAlignment="1" applyProtection="1">
      <alignment horizontal="left"/>
      <protection locked="0"/>
    </xf>
    <xf numFmtId="0" fontId="12" fillId="5" borderId="35" xfId="0" applyFont="1" applyFill="1" applyBorder="1" applyAlignment="1" applyProtection="1">
      <alignment horizontal="left"/>
      <protection locked="0"/>
    </xf>
    <xf numFmtId="0" fontId="12" fillId="5" borderId="36" xfId="0" applyFont="1" applyFill="1" applyBorder="1" applyAlignment="1" applyProtection="1">
      <alignment horizontal="left"/>
      <protection locked="0"/>
    </xf>
    <xf numFmtId="0" fontId="12" fillId="5" borderId="37" xfId="0" applyFont="1" applyFill="1" applyBorder="1" applyAlignment="1" applyProtection="1">
      <alignment horizontal="left"/>
      <protection locked="0"/>
    </xf>
    <xf numFmtId="0" fontId="12" fillId="5" borderId="38" xfId="0" applyFont="1" applyFill="1" applyBorder="1" applyAlignment="1" applyProtection="1">
      <alignment horizontal="left"/>
      <protection locked="0"/>
    </xf>
    <xf numFmtId="0" fontId="15" fillId="7" borderId="0" xfId="0" applyFont="1" applyFill="1" applyAlignment="1">
      <alignment horizontal="center"/>
    </xf>
    <xf numFmtId="0" fontId="16" fillId="9" borderId="0" xfId="0" applyFont="1" applyFill="1" applyAlignment="1">
      <alignment wrapText="1"/>
    </xf>
    <xf numFmtId="0" fontId="7" fillId="10" borderId="0" xfId="0" applyFont="1" applyFill="1" applyAlignment="1">
      <alignment wrapText="1"/>
    </xf>
    <xf numFmtId="0" fontId="14" fillId="0" borderId="24" xfId="0" applyFont="1" applyBorder="1" applyAlignment="1">
      <alignment horizontal="justify"/>
    </xf>
    <xf numFmtId="0" fontId="14" fillId="0" borderId="25" xfId="0" applyFont="1" applyBorder="1" applyAlignment="1">
      <alignment horizontal="justify"/>
    </xf>
    <xf numFmtId="0" fontId="14" fillId="0" borderId="39" xfId="0" applyFont="1" applyBorder="1" applyAlignment="1">
      <alignment horizontal="justify"/>
    </xf>
    <xf numFmtId="0" fontId="5" fillId="4" borderId="24" xfId="0" applyFont="1" applyFill="1" applyBorder="1" applyAlignment="1">
      <alignment wrapText="1"/>
    </xf>
    <xf numFmtId="0" fontId="5" fillId="4" borderId="25" xfId="0" applyFont="1" applyFill="1" applyBorder="1" applyAlignment="1">
      <alignment wrapText="1"/>
    </xf>
    <xf numFmtId="0" fontId="5" fillId="4" borderId="40" xfId="0" applyFont="1" applyFill="1" applyBorder="1" applyAlignment="1">
      <alignment wrapText="1"/>
    </xf>
    <xf numFmtId="0" fontId="12" fillId="5" borderId="41" xfId="0" applyFont="1" applyFill="1" applyBorder="1" applyAlignment="1" applyProtection="1">
      <alignment horizontal="left"/>
      <protection locked="0"/>
    </xf>
    <xf numFmtId="0" fontId="12" fillId="5" borderId="42" xfId="0" applyFont="1" applyFill="1" applyBorder="1" applyAlignment="1" applyProtection="1">
      <alignment horizontal="left"/>
      <protection locked="0"/>
    </xf>
    <xf numFmtId="0" fontId="12" fillId="5" borderId="43" xfId="0" applyFont="1" applyFill="1" applyBorder="1" applyAlignment="1" applyProtection="1">
      <alignment horizontal="left"/>
      <protection locked="0"/>
    </xf>
    <xf numFmtId="0" fontId="11" fillId="0" borderId="33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0" fontId="11" fillId="0" borderId="35" xfId="0" applyFont="1" applyFill="1" applyBorder="1" applyAlignment="1">
      <alignment/>
    </xf>
    <xf numFmtId="0" fontId="11" fillId="0" borderId="36" xfId="0" applyFont="1" applyFill="1" applyBorder="1" applyAlignment="1">
      <alignment horizontal="left"/>
    </xf>
    <xf numFmtId="0" fontId="11" fillId="0" borderId="37" xfId="0" applyFont="1" applyFill="1" applyBorder="1" applyAlignment="1">
      <alignment horizontal="left"/>
    </xf>
    <xf numFmtId="0" fontId="11" fillId="0" borderId="38" xfId="0" applyFont="1" applyFill="1" applyBorder="1" applyAlignment="1">
      <alignment horizontal="left"/>
    </xf>
    <xf numFmtId="0" fontId="11" fillId="0" borderId="36" xfId="0" applyFont="1" applyFill="1" applyBorder="1" applyAlignment="1">
      <alignment/>
    </xf>
    <xf numFmtId="0" fontId="11" fillId="0" borderId="37" xfId="0" applyFont="1" applyFill="1" applyBorder="1" applyAlignment="1">
      <alignment/>
    </xf>
    <xf numFmtId="0" fontId="11" fillId="0" borderId="38" xfId="0" applyFont="1" applyFill="1" applyBorder="1" applyAlignment="1">
      <alignment/>
    </xf>
    <xf numFmtId="0" fontId="2" fillId="0" borderId="44" xfId="0" applyFont="1" applyFill="1" applyBorder="1" applyAlignment="1">
      <alignment wrapText="1"/>
    </xf>
    <xf numFmtId="0" fontId="2" fillId="0" borderId="42" xfId="0" applyFont="1" applyFill="1" applyBorder="1" applyAlignment="1">
      <alignment wrapText="1"/>
    </xf>
    <xf numFmtId="0" fontId="2" fillId="0" borderId="45" xfId="0" applyFont="1" applyFill="1" applyBorder="1" applyAlignment="1">
      <alignment wrapText="1"/>
    </xf>
    <xf numFmtId="0" fontId="19" fillId="0" borderId="22" xfId="0" applyFont="1" applyBorder="1" applyAlignment="1">
      <alignment horizontal="justify"/>
    </xf>
    <xf numFmtId="0" fontId="19" fillId="0" borderId="23" xfId="0" applyFont="1" applyBorder="1" applyAlignment="1">
      <alignment horizontal="justify"/>
    </xf>
    <xf numFmtId="0" fontId="19" fillId="0" borderId="46" xfId="0" applyFont="1" applyBorder="1" applyAlignment="1">
      <alignment horizontal="justify"/>
    </xf>
    <xf numFmtId="0" fontId="14" fillId="0" borderId="47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0" fontId="14" fillId="0" borderId="48" xfId="0" applyFont="1" applyBorder="1" applyAlignment="1">
      <alignment horizontal="justify"/>
    </xf>
    <xf numFmtId="0" fontId="11" fillId="0" borderId="41" xfId="0" applyFont="1" applyFill="1" applyBorder="1" applyAlignment="1">
      <alignment/>
    </xf>
    <xf numFmtId="0" fontId="11" fillId="0" borderId="42" xfId="0" applyFont="1" applyFill="1" applyBorder="1" applyAlignment="1">
      <alignment/>
    </xf>
    <xf numFmtId="0" fontId="11" fillId="0" borderId="43" xfId="0" applyFont="1" applyFill="1" applyBorder="1" applyAlignment="1">
      <alignment/>
    </xf>
    <xf numFmtId="0" fontId="2" fillId="0" borderId="49" xfId="0" applyFont="1" applyFill="1" applyBorder="1" applyAlignment="1">
      <alignment wrapText="1"/>
    </xf>
    <xf numFmtId="0" fontId="2" fillId="0" borderId="34" xfId="0" applyFont="1" applyFill="1" applyBorder="1" applyAlignment="1">
      <alignment wrapText="1"/>
    </xf>
    <xf numFmtId="0" fontId="2" fillId="0" borderId="50" xfId="0" applyFont="1" applyFill="1" applyBorder="1" applyAlignment="1">
      <alignment wrapText="1"/>
    </xf>
    <xf numFmtId="166" fontId="4" fillId="0" borderId="28" xfId="0" applyNumberFormat="1" applyFont="1" applyBorder="1"/>
    <xf numFmtId="166" fontId="4" fillId="0" borderId="51" xfId="0" applyNumberFormat="1" applyFont="1" applyBorder="1"/>
    <xf numFmtId="166" fontId="4" fillId="0" borderId="31" xfId="0" applyNumberFormat="1" applyFont="1" applyBorder="1"/>
    <xf numFmtId="166" fontId="4" fillId="0" borderId="52" xfId="0" applyNumberFormat="1" applyFont="1" applyBorder="1"/>
    <xf numFmtId="166" fontId="4" fillId="0" borderId="32" xfId="0" applyNumberFormat="1" applyFont="1" applyBorder="1"/>
    <xf numFmtId="166" fontId="4" fillId="0" borderId="53" xfId="0" applyNumberFormat="1" applyFont="1" applyBorder="1"/>
    <xf numFmtId="166" fontId="4" fillId="3" borderId="19" xfId="0" applyNumberFormat="1" applyFont="1" applyFill="1" applyBorder="1"/>
    <xf numFmtId="166" fontId="4" fillId="3" borderId="54" xfId="0" applyNumberFormat="1" applyFont="1" applyFill="1" applyBorder="1"/>
    <xf numFmtId="166" fontId="4" fillId="4" borderId="7" xfId="0" applyNumberFormat="1" applyFont="1" applyFill="1" applyBorder="1"/>
    <xf numFmtId="166" fontId="4" fillId="4" borderId="8" xfId="0" applyNumberFormat="1" applyFont="1" applyFill="1" applyBorder="1"/>
    <xf numFmtId="166" fontId="4" fillId="0" borderId="52" xfId="0" applyNumberFormat="1" applyFont="1" applyFill="1" applyBorder="1"/>
    <xf numFmtId="166" fontId="4" fillId="0" borderId="53" xfId="0" applyNumberFormat="1" applyFont="1" applyFill="1" applyBorder="1"/>
    <xf numFmtId="166" fontId="4" fillId="3" borderId="55" xfId="0" applyNumberFormat="1" applyFont="1" applyFill="1" applyBorder="1"/>
    <xf numFmtId="166" fontId="4" fillId="3" borderId="56" xfId="0" applyNumberFormat="1" applyFont="1" applyFill="1" applyBorder="1"/>
    <xf numFmtId="164" fontId="4" fillId="4" borderId="26" xfId="0" applyNumberFormat="1" applyFont="1" applyFill="1" applyBorder="1"/>
    <xf numFmtId="164" fontId="4" fillId="4" borderId="27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6"/>
  <sheetViews>
    <sheetView tabSelected="1" workbookViewId="0" topLeftCell="A1">
      <selection activeCell="A6" sqref="A6:E6"/>
    </sheetView>
  </sheetViews>
  <sheetFormatPr defaultColWidth="9.140625" defaultRowHeight="15"/>
  <cols>
    <col min="1" max="1" width="40.140625" style="0" customWidth="1"/>
    <col min="2" max="5" width="13.28125" style="0" customWidth="1"/>
  </cols>
  <sheetData>
    <row r="2" spans="1:5" ht="47.25" thickBot="1">
      <c r="A2" s="81" t="s">
        <v>43</v>
      </c>
      <c r="B2" s="81"/>
      <c r="C2" s="81"/>
      <c r="D2" s="81"/>
      <c r="E2" s="81"/>
    </row>
    <row r="3" spans="1:5" ht="47.25" customHeight="1" thickBot="1" thickTop="1">
      <c r="A3" s="36" t="s">
        <v>28</v>
      </c>
      <c r="B3" s="71" t="s">
        <v>44</v>
      </c>
      <c r="C3" s="72"/>
      <c r="D3" s="72"/>
      <c r="E3" s="72"/>
    </row>
    <row r="4" spans="1:5" ht="17.25" thickBot="1" thickTop="1">
      <c r="A4" s="36" t="s">
        <v>29</v>
      </c>
      <c r="B4" s="73" t="s">
        <v>45</v>
      </c>
      <c r="C4" s="74"/>
      <c r="D4" s="74"/>
      <c r="E4" s="74"/>
    </row>
    <row r="5" ht="15.75" thickTop="1">
      <c r="B5" s="30"/>
    </row>
    <row r="6" spans="1:5" ht="61.5" customHeight="1">
      <c r="A6" s="83" t="s">
        <v>48</v>
      </c>
      <c r="B6" s="83"/>
      <c r="C6" s="83"/>
      <c r="D6" s="83"/>
      <c r="E6" s="83"/>
    </row>
    <row r="7" spans="1:5" ht="60.75" customHeight="1">
      <c r="A7" s="82" t="s">
        <v>67</v>
      </c>
      <c r="B7" s="82"/>
      <c r="C7" s="82"/>
      <c r="D7" s="82"/>
      <c r="E7" s="82"/>
    </row>
    <row r="8" ht="15">
      <c r="B8" s="30"/>
    </row>
    <row r="9" spans="1:5" ht="15" customHeight="1" thickBot="1">
      <c r="A9" s="32"/>
      <c r="B9" s="32" t="s">
        <v>47</v>
      </c>
      <c r="C9" s="31"/>
      <c r="D9" s="31"/>
      <c r="E9" s="31"/>
    </row>
    <row r="10" spans="1:5" ht="15" customHeight="1" thickTop="1">
      <c r="A10" s="37" t="s">
        <v>30</v>
      </c>
      <c r="B10" s="93" t="s">
        <v>31</v>
      </c>
      <c r="C10" s="94"/>
      <c r="D10" s="94"/>
      <c r="E10" s="95"/>
    </row>
    <row r="11" spans="1:5" ht="15" customHeight="1">
      <c r="A11" s="38" t="s">
        <v>32</v>
      </c>
      <c r="B11" s="96" t="s">
        <v>33</v>
      </c>
      <c r="C11" s="97"/>
      <c r="D11" s="97"/>
      <c r="E11" s="98"/>
    </row>
    <row r="12" spans="1:5" ht="15" customHeight="1">
      <c r="A12" s="38" t="s">
        <v>34</v>
      </c>
      <c r="B12" s="99" t="s">
        <v>35</v>
      </c>
      <c r="C12" s="100"/>
      <c r="D12" s="100"/>
      <c r="E12" s="101"/>
    </row>
    <row r="13" spans="1:5" ht="15" customHeight="1">
      <c r="A13" s="38" t="s">
        <v>36</v>
      </c>
      <c r="B13" s="99" t="s">
        <v>37</v>
      </c>
      <c r="C13" s="100"/>
      <c r="D13" s="100"/>
      <c r="E13" s="101"/>
    </row>
    <row r="14" spans="1:5" ht="15" customHeight="1" thickBot="1">
      <c r="A14" s="39" t="s">
        <v>38</v>
      </c>
      <c r="B14" s="111" t="s">
        <v>39</v>
      </c>
      <c r="C14" s="112"/>
      <c r="D14" s="112"/>
      <c r="E14" s="113"/>
    </row>
    <row r="15" ht="15" customHeight="1" thickTop="1"/>
    <row r="16" spans="1:5" ht="15" customHeight="1" thickBot="1">
      <c r="A16" s="32"/>
      <c r="B16" s="32" t="s">
        <v>46</v>
      </c>
      <c r="C16" s="31"/>
      <c r="D16" s="31"/>
      <c r="E16" s="31"/>
    </row>
    <row r="17" spans="1:5" ht="15" customHeight="1" thickTop="1">
      <c r="A17" s="37" t="s">
        <v>30</v>
      </c>
      <c r="B17" s="75" t="s">
        <v>42</v>
      </c>
      <c r="C17" s="76"/>
      <c r="D17" s="76"/>
      <c r="E17" s="77"/>
    </row>
    <row r="18" spans="1:5" ht="15" customHeight="1">
      <c r="A18" s="38" t="s">
        <v>32</v>
      </c>
      <c r="B18" s="78" t="s">
        <v>42</v>
      </c>
      <c r="C18" s="79"/>
      <c r="D18" s="79"/>
      <c r="E18" s="80"/>
    </row>
    <row r="19" spans="1:5" ht="15" customHeight="1">
      <c r="A19" s="38" t="s">
        <v>34</v>
      </c>
      <c r="B19" s="78" t="s">
        <v>42</v>
      </c>
      <c r="C19" s="79"/>
      <c r="D19" s="79"/>
      <c r="E19" s="80"/>
    </row>
    <row r="20" spans="1:5" ht="15" customHeight="1">
      <c r="A20" s="38" t="s">
        <v>36</v>
      </c>
      <c r="B20" s="78" t="s">
        <v>42</v>
      </c>
      <c r="C20" s="79"/>
      <c r="D20" s="79"/>
      <c r="E20" s="80"/>
    </row>
    <row r="21" spans="1:5" ht="15" customHeight="1">
      <c r="A21" s="38" t="s">
        <v>38</v>
      </c>
      <c r="B21" s="78" t="s">
        <v>42</v>
      </c>
      <c r="C21" s="79"/>
      <c r="D21" s="79"/>
      <c r="E21" s="80"/>
    </row>
    <row r="22" spans="1:5" ht="15" customHeight="1">
      <c r="A22" s="38" t="s">
        <v>40</v>
      </c>
      <c r="B22" s="78" t="s">
        <v>42</v>
      </c>
      <c r="C22" s="79"/>
      <c r="D22" s="79"/>
      <c r="E22" s="80"/>
    </row>
    <row r="23" spans="1:5" ht="15" customHeight="1" thickBot="1">
      <c r="A23" s="39" t="s">
        <v>41</v>
      </c>
      <c r="B23" s="90" t="s">
        <v>42</v>
      </c>
      <c r="C23" s="91"/>
      <c r="D23" s="91"/>
      <c r="E23" s="92"/>
    </row>
    <row r="24" ht="15" customHeight="1" thickTop="1"/>
    <row r="25" spans="1:5" s="1" customFormat="1" ht="29.25" thickBot="1">
      <c r="A25" s="51" t="s">
        <v>10</v>
      </c>
      <c r="B25" s="52"/>
      <c r="C25" s="52"/>
      <c r="D25" s="52"/>
      <c r="E25" s="52"/>
    </row>
    <row r="26" spans="1:5" s="3" customFormat="1" ht="32.25" customHeight="1" thickBot="1" thickTop="1">
      <c r="A26" s="17" t="s">
        <v>0</v>
      </c>
      <c r="B26" s="18" t="s">
        <v>20</v>
      </c>
      <c r="C26" s="18" t="s">
        <v>11</v>
      </c>
      <c r="D26" s="18" t="s">
        <v>12</v>
      </c>
      <c r="E26" s="18" t="s">
        <v>19</v>
      </c>
    </row>
    <row r="27" spans="1:5" s="3" customFormat="1" ht="51.75" customHeight="1" thickBot="1" thickTop="1">
      <c r="A27" s="12"/>
      <c r="B27" s="13"/>
      <c r="C27" s="14" t="s">
        <v>54</v>
      </c>
      <c r="D27" s="15" t="s">
        <v>14</v>
      </c>
      <c r="E27" s="16" t="s">
        <v>14</v>
      </c>
    </row>
    <row r="28" spans="1:5" s="3" customFormat="1" ht="15.75" customHeight="1" thickTop="1">
      <c r="A28" s="11" t="s">
        <v>2</v>
      </c>
      <c r="B28" s="64">
        <v>0</v>
      </c>
      <c r="C28" s="117">
        <f>B28*12</f>
        <v>0</v>
      </c>
      <c r="D28" s="117">
        <f>B28*36</f>
        <v>0</v>
      </c>
      <c r="E28" s="118">
        <f>D28*1.21</f>
        <v>0</v>
      </c>
    </row>
    <row r="29" spans="1:5" s="2" customFormat="1" ht="15.75" customHeight="1">
      <c r="A29" s="7" t="s">
        <v>3</v>
      </c>
      <c r="B29" s="65">
        <v>0</v>
      </c>
      <c r="C29" s="117">
        <f aca="true" t="shared" si="0" ref="C29:C31">B29*12</f>
        <v>0</v>
      </c>
      <c r="D29" s="117">
        <f aca="true" t="shared" si="1" ref="D29:D31">B29*36</f>
        <v>0</v>
      </c>
      <c r="E29" s="118">
        <f aca="true" t="shared" si="2" ref="E29:E30">D29*1.21</f>
        <v>0</v>
      </c>
    </row>
    <row r="30" spans="1:5" s="2" customFormat="1" ht="15.75" customHeight="1">
      <c r="A30" s="7" t="s">
        <v>4</v>
      </c>
      <c r="B30" s="65">
        <v>0</v>
      </c>
      <c r="C30" s="117">
        <f t="shared" si="0"/>
        <v>0</v>
      </c>
      <c r="D30" s="117">
        <f t="shared" si="1"/>
        <v>0</v>
      </c>
      <c r="E30" s="118">
        <f t="shared" si="2"/>
        <v>0</v>
      </c>
    </row>
    <row r="31" spans="1:5" s="2" customFormat="1" ht="16.5" thickBot="1">
      <c r="A31" s="8" t="s">
        <v>5</v>
      </c>
      <c r="B31" s="66">
        <v>0</v>
      </c>
      <c r="C31" s="117">
        <f t="shared" si="0"/>
        <v>0</v>
      </c>
      <c r="D31" s="117">
        <f t="shared" si="1"/>
        <v>0</v>
      </c>
      <c r="E31" s="118">
        <f>D31*1.21</f>
        <v>0</v>
      </c>
    </row>
    <row r="32" spans="1:5" s="2" customFormat="1" ht="25.5" customHeight="1" thickBot="1" thickTop="1">
      <c r="A32" s="21" t="s">
        <v>1</v>
      </c>
      <c r="B32" s="19"/>
      <c r="C32" s="19"/>
      <c r="D32" s="19"/>
      <c r="E32" s="20"/>
    </row>
    <row r="33" spans="1:5" s="2" customFormat="1" ht="16.5" thickTop="1">
      <c r="A33" s="9" t="s">
        <v>6</v>
      </c>
      <c r="B33" s="67">
        <v>0</v>
      </c>
      <c r="C33" s="119">
        <f>B33*12</f>
        <v>0</v>
      </c>
      <c r="D33" s="119">
        <f>B33*36</f>
        <v>0</v>
      </c>
      <c r="E33" s="120">
        <f>D33*1.21</f>
        <v>0</v>
      </c>
    </row>
    <row r="34" spans="1:5" s="2" customFormat="1" ht="16.5" thickBot="1">
      <c r="A34" s="10" t="s">
        <v>7</v>
      </c>
      <c r="B34" s="68">
        <v>0</v>
      </c>
      <c r="C34" s="121">
        <f>B34*12</f>
        <v>0</v>
      </c>
      <c r="D34" s="121">
        <f>B34*36</f>
        <v>0</v>
      </c>
      <c r="E34" s="122">
        <f>D34*1.21</f>
        <v>0</v>
      </c>
    </row>
    <row r="35" spans="1:5" s="2" customFormat="1" ht="22.5" thickBot="1" thickTop="1">
      <c r="A35" s="41" t="s">
        <v>24</v>
      </c>
      <c r="B35" s="42">
        <f>B28+B29+B30+B31+B33+B34</f>
        <v>0</v>
      </c>
      <c r="C35" s="123">
        <f>C28+C29+C30+C31+C33+C34</f>
        <v>0</v>
      </c>
      <c r="D35" s="123">
        <f>D28+D29+D30+D31+D33+D34</f>
        <v>0</v>
      </c>
      <c r="E35" s="124">
        <f>E28+E29+E30+E31+E33+E34</f>
        <v>0</v>
      </c>
    </row>
    <row r="36" spans="1:5" s="2" customFormat="1" ht="16.5" thickTop="1">
      <c r="A36" s="6"/>
      <c r="B36" s="4"/>
      <c r="C36" s="4"/>
      <c r="D36" s="4"/>
      <c r="E36" s="4"/>
    </row>
    <row r="37" spans="1:5" s="2" customFormat="1" ht="24" thickBot="1">
      <c r="A37" s="53" t="s">
        <v>13</v>
      </c>
      <c r="B37" s="54"/>
      <c r="C37" s="54"/>
      <c r="D37" s="54"/>
      <c r="E37" s="54"/>
    </row>
    <row r="38" spans="1:5" s="2" customFormat="1" ht="37.5" customHeight="1" thickBot="1" thickTop="1">
      <c r="A38" s="23" t="s">
        <v>1</v>
      </c>
      <c r="B38" s="18" t="s">
        <v>15</v>
      </c>
      <c r="C38" s="18" t="s">
        <v>11</v>
      </c>
      <c r="D38" s="18" t="s">
        <v>12</v>
      </c>
      <c r="E38" s="18" t="s">
        <v>19</v>
      </c>
    </row>
    <row r="39" spans="1:5" s="2" customFormat="1" ht="65.25" customHeight="1" thickBot="1" thickTop="1">
      <c r="A39" s="22"/>
      <c r="B39" s="46" t="s">
        <v>53</v>
      </c>
      <c r="C39" s="43" t="s">
        <v>16</v>
      </c>
      <c r="D39" s="44" t="s">
        <v>17</v>
      </c>
      <c r="E39" s="45" t="s">
        <v>17</v>
      </c>
    </row>
    <row r="40" spans="1:5" s="2" customFormat="1" ht="17.25" thickBot="1" thickTop="1">
      <c r="A40" s="29" t="s">
        <v>18</v>
      </c>
      <c r="B40" s="69">
        <v>0</v>
      </c>
      <c r="C40" s="125">
        <f>B40*10</f>
        <v>0</v>
      </c>
      <c r="D40" s="125">
        <f>B40*30</f>
        <v>0</v>
      </c>
      <c r="E40" s="126">
        <f>D40*1.21</f>
        <v>0</v>
      </c>
    </row>
    <row r="41" s="2" customFormat="1" ht="21" customHeight="1" thickTop="1"/>
    <row r="42" spans="1:5" s="2" customFormat="1" ht="24" thickBot="1">
      <c r="A42" s="53" t="s">
        <v>25</v>
      </c>
      <c r="B42" s="31"/>
      <c r="C42" s="31"/>
      <c r="D42" s="31"/>
      <c r="E42" s="55"/>
    </row>
    <row r="43" spans="1:5" ht="38.25" customHeight="1" thickBot="1" thickTop="1">
      <c r="A43" s="21" t="s">
        <v>23</v>
      </c>
      <c r="B43" s="25"/>
      <c r="C43" s="26"/>
      <c r="D43" s="24" t="s">
        <v>26</v>
      </c>
      <c r="E43" s="24" t="s">
        <v>27</v>
      </c>
    </row>
    <row r="44" spans="1:5" ht="34.5" customHeight="1" thickTop="1">
      <c r="A44" s="114" t="s">
        <v>21</v>
      </c>
      <c r="B44" s="115"/>
      <c r="C44" s="116"/>
      <c r="D44" s="67">
        <v>0</v>
      </c>
      <c r="E44" s="127">
        <f>D44*1.21</f>
        <v>0</v>
      </c>
    </row>
    <row r="45" spans="1:5" s="2" customFormat="1" ht="34.5" customHeight="1" thickBot="1">
      <c r="A45" s="102" t="s">
        <v>22</v>
      </c>
      <c r="B45" s="103"/>
      <c r="C45" s="104"/>
      <c r="D45" s="68">
        <v>0</v>
      </c>
      <c r="E45" s="128">
        <f>D45*1.21</f>
        <v>0</v>
      </c>
    </row>
    <row r="46" spans="1:5" s="2" customFormat="1" ht="29.25" customHeight="1" thickBot="1" thickTop="1">
      <c r="A46" s="40" t="s">
        <v>24</v>
      </c>
      <c r="B46" s="27"/>
      <c r="C46" s="28"/>
      <c r="D46" s="129">
        <f>D44+D45</f>
        <v>0</v>
      </c>
      <c r="E46" s="130">
        <f>E44+E45</f>
        <v>0</v>
      </c>
    </row>
    <row r="47" spans="1:5" ht="34.5" customHeight="1" thickBot="1">
      <c r="A47" s="5"/>
      <c r="B47" s="5"/>
      <c r="C47" s="5"/>
      <c r="D47" s="5"/>
      <c r="E47" s="5"/>
    </row>
    <row r="48" spans="1:5" ht="61.5" customHeight="1" thickTop="1">
      <c r="A48" s="50" t="s">
        <v>63</v>
      </c>
      <c r="B48" s="56"/>
      <c r="C48" s="56"/>
      <c r="D48" s="59" t="s">
        <v>9</v>
      </c>
      <c r="E48" s="60" t="s">
        <v>8</v>
      </c>
    </row>
    <row r="49" spans="1:5" ht="19.5" thickBot="1">
      <c r="A49" s="57" t="s">
        <v>65</v>
      </c>
      <c r="B49" s="58"/>
      <c r="C49" s="58"/>
      <c r="D49" s="61"/>
      <c r="E49" s="62"/>
    </row>
    <row r="50" spans="1:5" ht="67.5" customHeight="1" thickBot="1" thickTop="1">
      <c r="A50" s="87" t="s">
        <v>68</v>
      </c>
      <c r="B50" s="88"/>
      <c r="C50" s="89"/>
      <c r="D50" s="131">
        <f>D35+D40+D46</f>
        <v>0</v>
      </c>
      <c r="E50" s="132">
        <f>D50*1.21</f>
        <v>0</v>
      </c>
    </row>
    <row r="51" ht="15.75" thickTop="1"/>
    <row r="52" spans="1:5" ht="15.75" thickBot="1">
      <c r="A52" s="32"/>
      <c r="B52" s="32" t="s">
        <v>55</v>
      </c>
      <c r="C52" s="31"/>
      <c r="D52" s="31"/>
      <c r="E52" s="31"/>
    </row>
    <row r="53" spans="1:5" ht="26.25" customHeight="1" thickTop="1">
      <c r="A53" s="105" t="s">
        <v>57</v>
      </c>
      <c r="B53" s="106"/>
      <c r="C53" s="106"/>
      <c r="D53" s="106"/>
      <c r="E53" s="107"/>
    </row>
    <row r="54" spans="1:5" ht="40.5" customHeight="1">
      <c r="A54" s="108" t="s">
        <v>56</v>
      </c>
      <c r="B54" s="109"/>
      <c r="C54" s="109"/>
      <c r="D54" s="109"/>
      <c r="E54" s="110"/>
    </row>
    <row r="55" spans="1:5" ht="14.25" customHeight="1">
      <c r="A55" s="108" t="s">
        <v>58</v>
      </c>
      <c r="B55" s="109"/>
      <c r="C55" s="109"/>
      <c r="D55" s="109"/>
      <c r="E55" s="110"/>
    </row>
    <row r="56" spans="1:5" ht="16.5" customHeight="1">
      <c r="A56" s="108" t="s">
        <v>59</v>
      </c>
      <c r="B56" s="109"/>
      <c r="C56" s="109"/>
      <c r="D56" s="109"/>
      <c r="E56" s="110"/>
    </row>
    <row r="57" spans="1:5" ht="26.25" customHeight="1" thickBot="1">
      <c r="A57" s="84" t="s">
        <v>60</v>
      </c>
      <c r="B57" s="85"/>
      <c r="C57" s="85"/>
      <c r="D57" s="85"/>
      <c r="E57" s="86"/>
    </row>
    <row r="58" spans="1:5" ht="15.75" thickTop="1">
      <c r="A58" s="48" t="s">
        <v>64</v>
      </c>
      <c r="C58" s="49" t="s">
        <v>62</v>
      </c>
      <c r="D58" s="49"/>
      <c r="E58" s="63" t="s">
        <v>61</v>
      </c>
    </row>
    <row r="59" ht="21.75" customHeight="1"/>
    <row r="60" ht="15">
      <c r="A60" t="s">
        <v>66</v>
      </c>
    </row>
    <row r="61" spans="2:5" ht="33.75" customHeight="1">
      <c r="B61" s="47"/>
      <c r="C61" s="47"/>
      <c r="D61" s="47"/>
      <c r="E61" s="47"/>
    </row>
    <row r="62" spans="1:5" s="33" customFormat="1" ht="40.5" customHeight="1">
      <c r="A62" s="34" t="s">
        <v>49</v>
      </c>
      <c r="B62" s="34"/>
      <c r="C62" s="34"/>
      <c r="D62" s="34"/>
      <c r="E62" s="34"/>
    </row>
    <row r="63" spans="1:5" s="33" customFormat="1" ht="30.75" customHeight="1">
      <c r="A63" s="70"/>
      <c r="B63" s="70"/>
      <c r="C63" s="70"/>
      <c r="D63" s="70"/>
      <c r="E63" s="70"/>
    </row>
    <row r="64" spans="1:5" s="33" customFormat="1" ht="15" customHeight="1">
      <c r="A64" s="70"/>
      <c r="B64" s="70"/>
      <c r="C64" s="70"/>
      <c r="D64" s="70" t="s">
        <v>50</v>
      </c>
      <c r="E64" s="70"/>
    </row>
    <row r="65" spans="1:5" s="33" customFormat="1" ht="15" customHeight="1">
      <c r="A65" s="70"/>
      <c r="B65" s="70"/>
      <c r="C65" s="70"/>
      <c r="D65" s="70" t="s">
        <v>51</v>
      </c>
      <c r="E65" s="70"/>
    </row>
    <row r="66" spans="1:5" s="33" customFormat="1" ht="15" customHeight="1">
      <c r="A66" s="35"/>
      <c r="B66" s="35"/>
      <c r="C66" s="35"/>
      <c r="D66" s="35" t="s">
        <v>52</v>
      </c>
      <c r="E66" s="35"/>
    </row>
  </sheetData>
  <sheetProtection sheet="1" objects="1" scenarios="1"/>
  <mergeCells count="25">
    <mergeCell ref="A57:E57"/>
    <mergeCell ref="A50:C50"/>
    <mergeCell ref="B19:E19"/>
    <mergeCell ref="B20:E20"/>
    <mergeCell ref="B21:E21"/>
    <mergeCell ref="B22:E22"/>
    <mergeCell ref="B23:E23"/>
    <mergeCell ref="A45:C45"/>
    <mergeCell ref="A53:E53"/>
    <mergeCell ref="A54:E54"/>
    <mergeCell ref="A55:E55"/>
    <mergeCell ref="A56:E56"/>
    <mergeCell ref="A44:C44"/>
    <mergeCell ref="B3:E3"/>
    <mergeCell ref="B4:E4"/>
    <mergeCell ref="B17:E17"/>
    <mergeCell ref="B18:E18"/>
    <mergeCell ref="A2:E2"/>
    <mergeCell ref="A7:E7"/>
    <mergeCell ref="A6:E6"/>
    <mergeCell ref="B10:E10"/>
    <mergeCell ref="B11:E11"/>
    <mergeCell ref="B12:E12"/>
    <mergeCell ref="B13:E13"/>
    <mergeCell ref="B14:E14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Luboš Soutner</dc:creator>
  <cp:keywords/>
  <dc:description/>
  <cp:lastModifiedBy>strakova</cp:lastModifiedBy>
  <cp:lastPrinted>2017-11-21T09:14:42Z</cp:lastPrinted>
  <dcterms:created xsi:type="dcterms:W3CDTF">2016-11-23T10:14:49Z</dcterms:created>
  <dcterms:modified xsi:type="dcterms:W3CDTF">2017-11-21T09:19:13Z</dcterms:modified>
  <cp:category/>
  <cp:version/>
  <cp:contentType/>
  <cp:contentStatus/>
</cp:coreProperties>
</file>