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60" windowWidth="11565" windowHeight="9570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<sst xmlns="http://schemas.openxmlformats.org/spreadsheetml/2006/main" count="52" uniqueCount="35">
  <si>
    <t>Cena za kus bez DPH</t>
  </si>
  <si>
    <t>PŘÍLOHA Č. 1</t>
  </si>
  <si>
    <t>Dvoudílná injekční stříkačka jednorázová</t>
  </si>
  <si>
    <t>CELKEM 1. ČÁST</t>
  </si>
  <si>
    <t>Injekční jehla modrá</t>
  </si>
  <si>
    <t>Injekční jehla černá</t>
  </si>
  <si>
    <t>Injekční jehla žlutá</t>
  </si>
  <si>
    <t>Injekční jehla růžová</t>
  </si>
  <si>
    <t>Injekční jehla zelená</t>
  </si>
  <si>
    <t>Injekční jehla oranžová</t>
  </si>
  <si>
    <t>CELKEM 4. ČÁST</t>
  </si>
  <si>
    <t>Objem v ks 
za 1 rok</t>
  </si>
  <si>
    <t>Objem v ks 
za 2 roky</t>
  </si>
  <si>
    <t>Název</t>
  </si>
  <si>
    <t>Nabízená velikost</t>
  </si>
  <si>
    <t>Náklad bez DPH celkem za 1 rok</t>
  </si>
  <si>
    <t>Náklad bez DPH celkem za 2 roky</t>
  </si>
  <si>
    <t>1. část  - Dvoudílné  stříkačky</t>
  </si>
  <si>
    <t>4. část - Injekční jehly</t>
  </si>
  <si>
    <t>Velikost (v mm)</t>
  </si>
  <si>
    <t xml:space="preserve">Velikost (v ml) </t>
  </si>
  <si>
    <t>0,6 x 25</t>
  </si>
  <si>
    <t>0,6 x 30</t>
  </si>
  <si>
    <t>0,7 x 30</t>
  </si>
  <si>
    <t xml:space="preserve">0,7 x 40 </t>
  </si>
  <si>
    <t>0,9 x 40</t>
  </si>
  <si>
    <t>1,2 x 40</t>
  </si>
  <si>
    <t>0,8 x 40</t>
  </si>
  <si>
    <t>0,5 x 16</t>
  </si>
  <si>
    <t>0,5 x 20</t>
  </si>
  <si>
    <t>0,5 x 25</t>
  </si>
  <si>
    <t>Cena za kus vč. DPH</t>
  </si>
  <si>
    <t>Náklad vč. DPH celkem za 1 rok</t>
  </si>
  <si>
    <t>Náklad vč. DPH celkem za 2 roky</t>
  </si>
  <si>
    <t>Dodávky injekčních jehel a stříkaček  2013-15 (zrušené části)</t>
  </si>
</sst>
</file>

<file path=xl/styles.xml><?xml version="1.0" encoding="utf-8"?>
<styleSheet xmlns="http://schemas.openxmlformats.org/spreadsheetml/2006/main">
  <numFmts count="1">
    <numFmt numFmtId="165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4" borderId="1" xfId="0" applyNumberFormat="1" applyFont="1" applyFill="1" applyBorder="1" applyAlignment="1" applyProtection="1">
      <alignment vertical="center"/>
      <protection locked="0"/>
    </xf>
    <xf numFmtId="49" fontId="0" fillId="4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Border="1" applyAlignment="1">
      <alignment vertical="center"/>
    </xf>
    <xf numFmtId="165" fontId="2" fillId="5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workbookViewId="0" topLeftCell="A1">
      <selection activeCell="G14" sqref="G14"/>
    </sheetView>
  </sheetViews>
  <sheetFormatPr defaultColWidth="9.140625" defaultRowHeight="15"/>
  <cols>
    <col min="1" max="1" width="26.28125" style="8" customWidth="1"/>
    <col min="2" max="2" width="9.28125" style="8" customWidth="1"/>
    <col min="3" max="4" width="10.421875" style="8" customWidth="1"/>
    <col min="5" max="6" width="12.28125" style="8" customWidth="1"/>
    <col min="7" max="10" width="15.7109375" style="8" customWidth="1"/>
    <col min="11" max="11" width="21.7109375" style="8" customWidth="1"/>
    <col min="12" max="12" width="12.28125" style="8" customWidth="1"/>
    <col min="13" max="13" width="19.28125" style="8" customWidth="1"/>
    <col min="14" max="14" width="13.57421875" style="8" customWidth="1"/>
    <col min="15" max="15" width="12.140625" style="8" customWidth="1"/>
    <col min="16" max="16" width="11.57421875" style="8" customWidth="1"/>
    <col min="17" max="17" width="14.7109375" style="8" customWidth="1"/>
    <col min="18" max="18" width="18.421875" style="8" customWidth="1"/>
    <col min="19" max="16384" width="9.140625" style="8" customWidth="1"/>
  </cols>
  <sheetData>
    <row r="1" spans="1:12" ht="15">
      <c r="A1" s="6" t="s">
        <v>1</v>
      </c>
      <c r="B1" s="15" t="s">
        <v>34</v>
      </c>
      <c r="C1" s="15"/>
      <c r="D1" s="15"/>
      <c r="E1" s="15"/>
      <c r="F1" s="15"/>
      <c r="G1" s="15"/>
      <c r="H1" s="15"/>
      <c r="I1" s="15"/>
      <c r="J1" s="7"/>
      <c r="K1" s="7"/>
      <c r="L1" s="7"/>
    </row>
    <row r="2" spans="1:12" ht="8.2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" customFormat="1" ht="33" customHeight="1">
      <c r="A3" s="2" t="s">
        <v>17</v>
      </c>
      <c r="B3" s="2" t="s">
        <v>20</v>
      </c>
      <c r="C3" s="2" t="s">
        <v>11</v>
      </c>
      <c r="D3" s="2" t="s">
        <v>12</v>
      </c>
      <c r="E3" s="2" t="s">
        <v>0</v>
      </c>
      <c r="F3" s="2" t="s">
        <v>31</v>
      </c>
      <c r="G3" s="2" t="s">
        <v>15</v>
      </c>
      <c r="H3" s="2" t="s">
        <v>32</v>
      </c>
      <c r="I3" s="2" t="s">
        <v>16</v>
      </c>
      <c r="J3" s="2" t="s">
        <v>33</v>
      </c>
      <c r="K3" s="2" t="s">
        <v>13</v>
      </c>
      <c r="L3" s="2" t="s">
        <v>14</v>
      </c>
    </row>
    <row r="4" spans="1:12" ht="31.9" customHeight="1">
      <c r="A4" s="3" t="s">
        <v>2</v>
      </c>
      <c r="B4" s="4">
        <v>2</v>
      </c>
      <c r="C4" s="4">
        <v>193500</v>
      </c>
      <c r="D4" s="4">
        <f>C4*2</f>
        <v>387000</v>
      </c>
      <c r="E4" s="11"/>
      <c r="F4" s="11"/>
      <c r="G4" s="13">
        <f>C4*E4</f>
        <v>0</v>
      </c>
      <c r="H4" s="13">
        <f>C4*F4</f>
        <v>0</v>
      </c>
      <c r="I4" s="13">
        <f>D4*E4</f>
        <v>0</v>
      </c>
      <c r="J4" s="13">
        <f>D4*F4</f>
        <v>0</v>
      </c>
      <c r="K4" s="12"/>
      <c r="L4" s="12"/>
    </row>
    <row r="5" spans="1:12" ht="30">
      <c r="A5" s="3" t="s">
        <v>2</v>
      </c>
      <c r="B5" s="4">
        <v>5</v>
      </c>
      <c r="C5" s="4">
        <v>206300</v>
      </c>
      <c r="D5" s="4">
        <f aca="true" t="shared" si="0" ref="D5:D7">C5*2</f>
        <v>412600</v>
      </c>
      <c r="E5" s="11"/>
      <c r="F5" s="11"/>
      <c r="G5" s="13">
        <f aca="true" t="shared" si="1" ref="G5:G7">C5*E5</f>
        <v>0</v>
      </c>
      <c r="H5" s="13">
        <f aca="true" t="shared" si="2" ref="H5:H7">C5*F5</f>
        <v>0</v>
      </c>
      <c r="I5" s="13">
        <f aca="true" t="shared" si="3" ref="I5:I7">D5*E5</f>
        <v>0</v>
      </c>
      <c r="J5" s="13">
        <f aca="true" t="shared" si="4" ref="J5:J7">D5*F5</f>
        <v>0</v>
      </c>
      <c r="K5" s="12"/>
      <c r="L5" s="12"/>
    </row>
    <row r="6" spans="1:12" ht="30">
      <c r="A6" s="3" t="s">
        <v>2</v>
      </c>
      <c r="B6" s="4">
        <v>10</v>
      </c>
      <c r="C6" s="4">
        <v>198100</v>
      </c>
      <c r="D6" s="4">
        <f t="shared" si="0"/>
        <v>396200</v>
      </c>
      <c r="E6" s="11"/>
      <c r="F6" s="11"/>
      <c r="G6" s="13">
        <f t="shared" si="1"/>
        <v>0</v>
      </c>
      <c r="H6" s="13">
        <f t="shared" si="2"/>
        <v>0</v>
      </c>
      <c r="I6" s="13">
        <f t="shared" si="3"/>
        <v>0</v>
      </c>
      <c r="J6" s="13">
        <f t="shared" si="4"/>
        <v>0</v>
      </c>
      <c r="K6" s="12"/>
      <c r="L6" s="12"/>
    </row>
    <row r="7" spans="1:12" ht="30">
      <c r="A7" s="3" t="s">
        <v>2</v>
      </c>
      <c r="B7" s="4">
        <v>20</v>
      </c>
      <c r="C7" s="4">
        <v>149820</v>
      </c>
      <c r="D7" s="4">
        <f t="shared" si="0"/>
        <v>299640</v>
      </c>
      <c r="E7" s="11"/>
      <c r="F7" s="11"/>
      <c r="G7" s="13">
        <f t="shared" si="1"/>
        <v>0</v>
      </c>
      <c r="H7" s="13">
        <f t="shared" si="2"/>
        <v>0</v>
      </c>
      <c r="I7" s="13">
        <f t="shared" si="3"/>
        <v>0</v>
      </c>
      <c r="J7" s="13">
        <f t="shared" si="4"/>
        <v>0</v>
      </c>
      <c r="K7" s="12"/>
      <c r="L7" s="12"/>
    </row>
    <row r="8" spans="1:12" ht="17.45" customHeight="1">
      <c r="A8" s="18" t="s">
        <v>3</v>
      </c>
      <c r="B8" s="19"/>
      <c r="C8" s="19"/>
      <c r="D8" s="19"/>
      <c r="E8" s="19"/>
      <c r="F8" s="20"/>
      <c r="G8" s="14">
        <f>SUM(G4:G7)</f>
        <v>0</v>
      </c>
      <c r="H8" s="14">
        <f>SUM(H4:H7)</f>
        <v>0</v>
      </c>
      <c r="I8" s="14">
        <f>SUM(I4:I7)</f>
        <v>0</v>
      </c>
      <c r="J8" s="14">
        <f>SUM(J4:J7)</f>
        <v>0</v>
      </c>
      <c r="K8" s="16"/>
      <c r="L8" s="17"/>
    </row>
    <row r="9" spans="1:12" s="1" customFormat="1" ht="33" customHeight="1">
      <c r="A9" s="2" t="s">
        <v>18</v>
      </c>
      <c r="B9" s="2" t="s">
        <v>19</v>
      </c>
      <c r="C9" s="2" t="s">
        <v>11</v>
      </c>
      <c r="D9" s="2" t="s">
        <v>12</v>
      </c>
      <c r="E9" s="2" t="s">
        <v>0</v>
      </c>
      <c r="F9" s="2" t="s">
        <v>31</v>
      </c>
      <c r="G9" s="2" t="s">
        <v>15</v>
      </c>
      <c r="H9" s="2" t="s">
        <v>32</v>
      </c>
      <c r="I9" s="2" t="s">
        <v>16</v>
      </c>
      <c r="J9" s="2" t="s">
        <v>33</v>
      </c>
      <c r="K9" s="2" t="s">
        <v>13</v>
      </c>
      <c r="L9" s="2" t="s">
        <v>14</v>
      </c>
    </row>
    <row r="10" spans="1:12" ht="15">
      <c r="A10" s="3" t="s">
        <v>4</v>
      </c>
      <c r="B10" s="5" t="s">
        <v>21</v>
      </c>
      <c r="C10" s="4">
        <v>13700</v>
      </c>
      <c r="D10" s="4">
        <f>C10*2</f>
        <v>27400</v>
      </c>
      <c r="E10" s="11"/>
      <c r="F10" s="11"/>
      <c r="G10" s="13">
        <f aca="true" t="shared" si="5" ref="G10:G19">C10*E10</f>
        <v>0</v>
      </c>
      <c r="H10" s="13">
        <f aca="true" t="shared" si="6" ref="H10:H19">C10*F10</f>
        <v>0</v>
      </c>
      <c r="I10" s="13">
        <f aca="true" t="shared" si="7" ref="I10:I19">D10*E10</f>
        <v>0</v>
      </c>
      <c r="J10" s="13">
        <f aca="true" t="shared" si="8" ref="J10:J19">D10*F10</f>
        <v>0</v>
      </c>
      <c r="K10" s="12"/>
      <c r="L10" s="12"/>
    </row>
    <row r="11" spans="1:12" ht="15">
      <c r="A11" s="3" t="s">
        <v>4</v>
      </c>
      <c r="B11" s="5" t="s">
        <v>22</v>
      </c>
      <c r="C11" s="4">
        <v>6300</v>
      </c>
      <c r="D11" s="4">
        <f aca="true" t="shared" si="9" ref="D11:D19">C11*2</f>
        <v>12600</v>
      </c>
      <c r="E11" s="11"/>
      <c r="F11" s="11"/>
      <c r="G11" s="13">
        <f t="shared" si="5"/>
        <v>0</v>
      </c>
      <c r="H11" s="13">
        <f t="shared" si="6"/>
        <v>0</v>
      </c>
      <c r="I11" s="13">
        <f t="shared" si="7"/>
        <v>0</v>
      </c>
      <c r="J11" s="13">
        <f t="shared" si="8"/>
        <v>0</v>
      </c>
      <c r="K11" s="12"/>
      <c r="L11" s="12"/>
    </row>
    <row r="12" spans="1:12" ht="15">
      <c r="A12" s="3" t="s">
        <v>5</v>
      </c>
      <c r="B12" s="5" t="s">
        <v>23</v>
      </c>
      <c r="C12" s="4">
        <v>36000</v>
      </c>
      <c r="D12" s="4">
        <f t="shared" si="9"/>
        <v>72000</v>
      </c>
      <c r="E12" s="11"/>
      <c r="F12" s="11"/>
      <c r="G12" s="13">
        <f t="shared" si="5"/>
        <v>0</v>
      </c>
      <c r="H12" s="13">
        <f t="shared" si="6"/>
        <v>0</v>
      </c>
      <c r="I12" s="13">
        <f t="shared" si="7"/>
        <v>0</v>
      </c>
      <c r="J12" s="13">
        <f t="shared" si="8"/>
        <v>0</v>
      </c>
      <c r="K12" s="12"/>
      <c r="L12" s="12"/>
    </row>
    <row r="13" spans="1:12" ht="15">
      <c r="A13" s="3" t="s">
        <v>5</v>
      </c>
      <c r="B13" s="5" t="s">
        <v>24</v>
      </c>
      <c r="C13" s="4">
        <v>47200</v>
      </c>
      <c r="D13" s="4">
        <f t="shared" si="9"/>
        <v>94400</v>
      </c>
      <c r="E13" s="11"/>
      <c r="F13" s="11"/>
      <c r="G13" s="13">
        <f t="shared" si="5"/>
        <v>0</v>
      </c>
      <c r="H13" s="13">
        <f t="shared" si="6"/>
        <v>0</v>
      </c>
      <c r="I13" s="13">
        <f t="shared" si="7"/>
        <v>0</v>
      </c>
      <c r="J13" s="13">
        <f t="shared" si="8"/>
        <v>0</v>
      </c>
      <c r="K13" s="12"/>
      <c r="L13" s="12"/>
    </row>
    <row r="14" spans="1:12" ht="15">
      <c r="A14" s="3" t="s">
        <v>6</v>
      </c>
      <c r="B14" s="5" t="s">
        <v>25</v>
      </c>
      <c r="C14" s="4">
        <v>74300</v>
      </c>
      <c r="D14" s="4">
        <f t="shared" si="9"/>
        <v>148600</v>
      </c>
      <c r="E14" s="11"/>
      <c r="F14" s="11"/>
      <c r="G14" s="13">
        <f t="shared" si="5"/>
        <v>0</v>
      </c>
      <c r="H14" s="13">
        <f t="shared" si="6"/>
        <v>0</v>
      </c>
      <c r="I14" s="13">
        <f t="shared" si="7"/>
        <v>0</v>
      </c>
      <c r="J14" s="13">
        <f t="shared" si="8"/>
        <v>0</v>
      </c>
      <c r="K14" s="12"/>
      <c r="L14" s="12"/>
    </row>
    <row r="15" spans="1:12" ht="15">
      <c r="A15" s="3" t="s">
        <v>7</v>
      </c>
      <c r="B15" s="5" t="s">
        <v>26</v>
      </c>
      <c r="C15" s="4">
        <v>249900</v>
      </c>
      <c r="D15" s="4">
        <f t="shared" si="9"/>
        <v>499800</v>
      </c>
      <c r="E15" s="11"/>
      <c r="F15" s="11"/>
      <c r="G15" s="13">
        <f t="shared" si="5"/>
        <v>0</v>
      </c>
      <c r="H15" s="13">
        <f t="shared" si="6"/>
        <v>0</v>
      </c>
      <c r="I15" s="13">
        <f t="shared" si="7"/>
        <v>0</v>
      </c>
      <c r="J15" s="13">
        <f t="shared" si="8"/>
        <v>0</v>
      </c>
      <c r="K15" s="12"/>
      <c r="L15" s="12"/>
    </row>
    <row r="16" spans="1:12" ht="15">
      <c r="A16" s="3" t="s">
        <v>8</v>
      </c>
      <c r="B16" s="5" t="s">
        <v>27</v>
      </c>
      <c r="C16" s="4">
        <v>96100</v>
      </c>
      <c r="D16" s="4">
        <f t="shared" si="9"/>
        <v>192200</v>
      </c>
      <c r="E16" s="11"/>
      <c r="F16" s="11"/>
      <c r="G16" s="13">
        <f t="shared" si="5"/>
        <v>0</v>
      </c>
      <c r="H16" s="13">
        <f t="shared" si="6"/>
        <v>0</v>
      </c>
      <c r="I16" s="13">
        <f t="shared" si="7"/>
        <v>0</v>
      </c>
      <c r="J16" s="13">
        <f t="shared" si="8"/>
        <v>0</v>
      </c>
      <c r="K16" s="12"/>
      <c r="L16" s="12"/>
    </row>
    <row r="17" spans="1:12" ht="15">
      <c r="A17" s="3" t="s">
        <v>9</v>
      </c>
      <c r="B17" s="5" t="s">
        <v>28</v>
      </c>
      <c r="C17" s="4">
        <v>17000</v>
      </c>
      <c r="D17" s="4">
        <f t="shared" si="9"/>
        <v>34000</v>
      </c>
      <c r="E17" s="11"/>
      <c r="F17" s="11"/>
      <c r="G17" s="13">
        <f t="shared" si="5"/>
        <v>0</v>
      </c>
      <c r="H17" s="13">
        <f t="shared" si="6"/>
        <v>0</v>
      </c>
      <c r="I17" s="13">
        <f t="shared" si="7"/>
        <v>0</v>
      </c>
      <c r="J17" s="13">
        <f t="shared" si="8"/>
        <v>0</v>
      </c>
      <c r="K17" s="12"/>
      <c r="L17" s="12"/>
    </row>
    <row r="18" spans="1:12" ht="15">
      <c r="A18" s="3" t="s">
        <v>9</v>
      </c>
      <c r="B18" s="5" t="s">
        <v>29</v>
      </c>
      <c r="C18" s="4">
        <v>2000</v>
      </c>
      <c r="D18" s="4">
        <f t="shared" si="9"/>
        <v>4000</v>
      </c>
      <c r="E18" s="11"/>
      <c r="F18" s="11"/>
      <c r="G18" s="13">
        <f t="shared" si="5"/>
        <v>0</v>
      </c>
      <c r="H18" s="13">
        <f t="shared" si="6"/>
        <v>0</v>
      </c>
      <c r="I18" s="13">
        <f t="shared" si="7"/>
        <v>0</v>
      </c>
      <c r="J18" s="13">
        <f t="shared" si="8"/>
        <v>0</v>
      </c>
      <c r="K18" s="12"/>
      <c r="L18" s="12"/>
    </row>
    <row r="19" spans="1:12" ht="15">
      <c r="A19" s="3" t="s">
        <v>9</v>
      </c>
      <c r="B19" s="5" t="s">
        <v>30</v>
      </c>
      <c r="C19" s="4">
        <v>18500</v>
      </c>
      <c r="D19" s="4">
        <f t="shared" si="9"/>
        <v>37000</v>
      </c>
      <c r="E19" s="11"/>
      <c r="F19" s="11"/>
      <c r="G19" s="13">
        <f t="shared" si="5"/>
        <v>0</v>
      </c>
      <c r="H19" s="13">
        <f t="shared" si="6"/>
        <v>0</v>
      </c>
      <c r="I19" s="13">
        <f t="shared" si="7"/>
        <v>0</v>
      </c>
      <c r="J19" s="13">
        <f t="shared" si="8"/>
        <v>0</v>
      </c>
      <c r="K19" s="12"/>
      <c r="L19" s="12"/>
    </row>
    <row r="20" spans="1:12" ht="18.6" customHeight="1">
      <c r="A20" s="18" t="s">
        <v>10</v>
      </c>
      <c r="B20" s="19"/>
      <c r="C20" s="19"/>
      <c r="D20" s="19"/>
      <c r="E20" s="19"/>
      <c r="F20" s="20"/>
      <c r="G20" s="14">
        <f>SUM(G10:G19)</f>
        <v>0</v>
      </c>
      <c r="H20" s="14">
        <f>SUM(H10:H19)</f>
        <v>0</v>
      </c>
      <c r="I20" s="14">
        <f>SUM(I10:I19)</f>
        <v>0</v>
      </c>
      <c r="J20" s="14">
        <f>SUM(J10:J19)</f>
        <v>0</v>
      </c>
      <c r="K20" s="16"/>
      <c r="L20" s="17"/>
    </row>
  </sheetData>
  <sheetProtection sheet="1" objects="1" scenarios="1"/>
  <mergeCells count="5">
    <mergeCell ref="B1:I1"/>
    <mergeCell ref="K8:L8"/>
    <mergeCell ref="K20:L20"/>
    <mergeCell ref="A8:F8"/>
    <mergeCell ref="A20:F20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Kodýtková Zdeňka</dc:creator>
  <cp:keywords/>
  <dc:description/>
  <cp:lastModifiedBy>Petr Stehlík</cp:lastModifiedBy>
  <cp:lastPrinted>2013-07-24T06:35:47Z</cp:lastPrinted>
  <dcterms:created xsi:type="dcterms:W3CDTF">2011-03-31T06:44:28Z</dcterms:created>
  <dcterms:modified xsi:type="dcterms:W3CDTF">2013-07-24T06:36:11Z</dcterms:modified>
  <cp:category/>
  <cp:version/>
  <cp:contentType/>
  <cp:contentStatus/>
</cp:coreProperties>
</file>