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0" windowWidth="19440" windowHeight="9735" activeTab="0"/>
  </bookViews>
  <sheets>
    <sheet name="poplatky, pronájem" sheetId="9" r:id="rId1"/>
    <sheet name="dodávka plynů" sheetId="8" r:id="rId2"/>
  </sheets>
  <definedNames/>
  <calcPr calcId="125725"/>
</workbook>
</file>

<file path=xl/sharedStrings.xml><?xml version="1.0" encoding="utf-8"?>
<sst xmlns="http://schemas.openxmlformats.org/spreadsheetml/2006/main" count="54" uniqueCount="44">
  <si>
    <t>ADR</t>
  </si>
  <si>
    <t>pronájem</t>
  </si>
  <si>
    <t>m3</t>
  </si>
  <si>
    <t>obsah v m3</t>
  </si>
  <si>
    <t>obsah v kg</t>
  </si>
  <si>
    <t>soutěžená jednotka</t>
  </si>
  <si>
    <t>kg</t>
  </si>
  <si>
    <t>plnící tlak (bar)</t>
  </si>
  <si>
    <t>Název plynu</t>
  </si>
  <si>
    <t>obalové konto</t>
  </si>
  <si>
    <t>soutěžené množství jednotek</t>
  </si>
  <si>
    <t>technické údaje</t>
  </si>
  <si>
    <t xml:space="preserve">nabídková cena </t>
  </si>
  <si>
    <t>počty lahví</t>
  </si>
  <si>
    <t>náplň v jedné láhvi bez DPH</t>
  </si>
  <si>
    <t>Celkem roční náklady</t>
  </si>
  <si>
    <t>zdravotnické zařízení</t>
  </si>
  <si>
    <t>Domažlická nemocnice, a.s.</t>
  </si>
  <si>
    <t xml:space="preserve">Cenová nabídka - dodávka plynů v tlakových lahvích </t>
  </si>
  <si>
    <t>předpokládaný roční obrat</t>
  </si>
  <si>
    <t>medicální plyny za jeden rok</t>
  </si>
  <si>
    <t>ostatní plyny za jeden rok</t>
  </si>
  <si>
    <t>1m3/1 kg  bez DPH</t>
  </si>
  <si>
    <t>obsah v l vodního objemu</t>
  </si>
  <si>
    <t xml:space="preserve">Kyslík medicinální plynný </t>
  </si>
  <si>
    <t xml:space="preserve">Oxid dusný medicinální </t>
  </si>
  <si>
    <t xml:space="preserve">Oxid uhličitý medicinální </t>
  </si>
  <si>
    <t>soutěžené množství m3/kg bez DPH</t>
  </si>
  <si>
    <t>soutěžené množství m3/kg s DPH</t>
  </si>
  <si>
    <t>doprava</t>
  </si>
  <si>
    <t>roční obalové konto - 48</t>
  </si>
  <si>
    <t>počet závozů všech lahví - 10x za jeden rok</t>
  </si>
  <si>
    <t>obchodní název, množství média v lahvi</t>
  </si>
  <si>
    <t>roční obrat - 62 (medicální 62)</t>
  </si>
  <si>
    <t>cena bez DPH za rok</t>
  </si>
  <si>
    <t>cena s DPH za rok</t>
  </si>
  <si>
    <t>Celkem pronájem, poplatky ze jeden rok</t>
  </si>
  <si>
    <t>název položky</t>
  </si>
  <si>
    <t>poplatky za všechny plyny za jeden rok</t>
  </si>
  <si>
    <t>mýtné, příp.další poplatky</t>
  </si>
  <si>
    <t>Cenová nabídka -  poplatky, dopravné, pronájem tlakových lahví  1 rok</t>
  </si>
  <si>
    <t>Příloha č. 1 b)</t>
  </si>
  <si>
    <t>3. část: Domažlická nemocnice, a.s.</t>
  </si>
  <si>
    <t>Příloha č. 2 b)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</si>
</sst>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ck"/>
      <right style="thin"/>
      <top/>
      <bottom style="medium"/>
    </border>
    <border>
      <left style="thin"/>
      <right style="thick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 applyFill="1" applyBorder="1" applyAlignment="1">
      <alignment wrapText="1" shrinkToFit="1"/>
    </xf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horizontal="center" wrapText="1" shrinkToFit="1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Fill="1" applyBorder="1" applyAlignment="1">
      <alignment horizont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wrapText="1" shrinkToFit="1"/>
    </xf>
    <xf numFmtId="0" fontId="4" fillId="0" borderId="2" xfId="0" applyFont="1" applyFill="1" applyBorder="1" applyAlignment="1">
      <alignment horizontal="center" wrapText="1" shrinkToFit="1"/>
    </xf>
    <xf numFmtId="0" fontId="5" fillId="0" borderId="2" xfId="0" applyFont="1" applyBorder="1" applyAlignment="1">
      <alignment horizontal="center" wrapText="1" shrinkToFit="1"/>
    </xf>
    <xf numFmtId="0" fontId="5" fillId="0" borderId="2" xfId="0" applyFont="1" applyFill="1" applyBorder="1" applyAlignment="1">
      <alignment horizont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wrapText="1" shrinkToFit="1"/>
    </xf>
    <xf numFmtId="0" fontId="4" fillId="0" borderId="3" xfId="0" applyFont="1" applyFill="1" applyBorder="1" applyAlignment="1">
      <alignment horizontal="center" wrapText="1" shrinkToFit="1"/>
    </xf>
    <xf numFmtId="0" fontId="5" fillId="0" borderId="3" xfId="0" applyFont="1" applyBorder="1" applyAlignment="1">
      <alignment horizontal="center" wrapText="1" shrinkToFit="1"/>
    </xf>
    <xf numFmtId="0" fontId="5" fillId="0" borderId="3" xfId="0" applyFont="1" applyFill="1" applyBorder="1" applyAlignment="1">
      <alignment horizontal="center" wrapText="1" shrinkToFit="1"/>
    </xf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0" fillId="2" borderId="6" xfId="0" applyFill="1" applyBorder="1"/>
    <xf numFmtId="0" fontId="7" fillId="2" borderId="5" xfId="0" applyFont="1" applyFill="1" applyBorder="1" applyAlignment="1">
      <alignment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0" fillId="3" borderId="7" xfId="0" applyFill="1" applyBorder="1" applyAlignment="1">
      <alignment vertical="top" wrapText="1" shrinkToFit="1"/>
    </xf>
    <xf numFmtId="0" fontId="4" fillId="3" borderId="9" xfId="0" applyFont="1" applyFill="1" applyBorder="1" applyAlignment="1">
      <alignment wrapText="1" shrinkToFit="1"/>
    </xf>
    <xf numFmtId="0" fontId="4" fillId="3" borderId="10" xfId="0" applyFont="1" applyFill="1" applyBorder="1" applyAlignment="1">
      <alignment wrapText="1" shrinkToFit="1"/>
    </xf>
    <xf numFmtId="0" fontId="4" fillId="3" borderId="11" xfId="0" applyFont="1" applyFill="1" applyBorder="1" applyAlignment="1">
      <alignment wrapText="1" shrinkToFit="1"/>
    </xf>
    <xf numFmtId="0" fontId="0" fillId="2" borderId="12" xfId="0" applyFill="1" applyBorder="1"/>
    <xf numFmtId="0" fontId="0" fillId="2" borderId="13" xfId="0" applyFill="1" applyBorder="1"/>
    <xf numFmtId="0" fontId="0" fillId="2" borderId="4" xfId="0" applyFill="1" applyBorder="1"/>
    <xf numFmtId="0" fontId="0" fillId="2" borderId="14" xfId="0" applyFill="1" applyBorder="1"/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3" borderId="17" xfId="0" applyFont="1" applyFill="1" applyBorder="1" applyAlignment="1">
      <alignment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wrapText="1" shrinkToFit="1"/>
    </xf>
    <xf numFmtId="0" fontId="4" fillId="0" borderId="4" xfId="0" applyFont="1" applyFill="1" applyBorder="1" applyAlignment="1">
      <alignment horizontal="center" wrapText="1" shrinkToFit="1"/>
    </xf>
    <xf numFmtId="0" fontId="5" fillId="0" borderId="4" xfId="0" applyFont="1" applyBorder="1" applyAlignment="1">
      <alignment horizontal="center" wrapText="1" shrinkToFit="1"/>
    </xf>
    <xf numFmtId="0" fontId="5" fillId="0" borderId="4" xfId="0" applyFont="1" applyFill="1" applyBorder="1" applyAlignment="1">
      <alignment horizontal="center" wrapText="1" shrinkToFit="1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2" borderId="19" xfId="0" applyFont="1" applyFill="1" applyBorder="1" applyAlignment="1">
      <alignment wrapText="1" shrinkToFit="1"/>
    </xf>
    <xf numFmtId="0" fontId="7" fillId="3" borderId="6" xfId="0" applyFont="1" applyFill="1" applyBorder="1" applyAlignment="1">
      <alignment wrapText="1" shrinkToFit="1"/>
    </xf>
    <xf numFmtId="0" fontId="7" fillId="2" borderId="20" xfId="0" applyFont="1" applyFill="1" applyBorder="1" applyAlignment="1">
      <alignment wrapText="1" shrinkToFit="1"/>
    </xf>
    <xf numFmtId="0" fontId="7" fillId="2" borderId="15" xfId="0" applyFont="1" applyFill="1" applyBorder="1" applyAlignment="1">
      <alignment wrapText="1" shrinkToFit="1"/>
    </xf>
    <xf numFmtId="0" fontId="7" fillId="3" borderId="16" xfId="0" applyFont="1" applyFill="1" applyBorder="1" applyAlignment="1">
      <alignment wrapText="1" shrinkToFit="1"/>
    </xf>
    <xf numFmtId="0" fontId="7" fillId="2" borderId="21" xfId="0" applyFont="1" applyFill="1" applyBorder="1" applyAlignment="1">
      <alignment horizontal="center" wrapText="1" shrinkToFit="1"/>
    </xf>
    <xf numFmtId="0" fontId="7" fillId="2" borderId="22" xfId="0" applyFont="1" applyFill="1" applyBorder="1" applyAlignment="1">
      <alignment horizontal="center" wrapText="1" shrinkToFit="1"/>
    </xf>
    <xf numFmtId="0" fontId="7" fillId="0" borderId="14" xfId="0" applyFont="1" applyBorder="1" applyAlignment="1">
      <alignment vertical="center" wrapText="1" shrinkToFit="1"/>
    </xf>
    <xf numFmtId="0" fontId="7" fillId="0" borderId="5" xfId="0" applyFont="1" applyBorder="1" applyAlignment="1">
      <alignment vertical="center" wrapText="1" shrinkToFit="1"/>
    </xf>
    <xf numFmtId="0" fontId="3" fillId="3" borderId="10" xfId="0" applyFont="1" applyFill="1" applyBorder="1" applyAlignment="1">
      <alignment horizontal="left" vertical="center" wrapText="1" shrinkToFit="1"/>
    </xf>
    <xf numFmtId="0" fontId="0" fillId="0" borderId="5" xfId="0" applyBorder="1" applyAlignment="1">
      <alignment vertical="center"/>
    </xf>
    <xf numFmtId="0" fontId="3" fillId="3" borderId="11" xfId="0" applyFont="1" applyFill="1" applyBorder="1" applyAlignment="1">
      <alignment horizontal="left" vertical="center" wrapText="1" shrinkToFit="1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4" borderId="0" xfId="0" applyFont="1" applyFill="1" applyAlignment="1">
      <alignment vertical="top"/>
    </xf>
    <xf numFmtId="0" fontId="0" fillId="0" borderId="24" xfId="0" applyBorder="1" applyAlignment="1">
      <alignment horizontal="left" vertical="top"/>
    </xf>
    <xf numFmtId="0" fontId="0" fillId="4" borderId="0" xfId="0" applyFill="1" applyAlignment="1">
      <alignment horizontal="left" vertical="top"/>
    </xf>
    <xf numFmtId="0" fontId="3" fillId="3" borderId="17" xfId="0" applyFont="1" applyFill="1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3" borderId="27" xfId="0" applyFill="1" applyBorder="1" applyAlignment="1">
      <alignment horizontal="left" vertical="top" wrapText="1" shrinkToFit="1"/>
    </xf>
    <xf numFmtId="0" fontId="0" fillId="3" borderId="28" xfId="0" applyFill="1" applyBorder="1" applyAlignment="1">
      <alignment horizontal="left" vertical="top" wrapText="1" shrinkToFit="1"/>
    </xf>
    <xf numFmtId="0" fontId="0" fillId="3" borderId="29" xfId="0" applyFill="1" applyBorder="1" applyAlignment="1">
      <alignment horizontal="left" vertical="top" wrapText="1" shrinkToFit="1"/>
    </xf>
    <xf numFmtId="0" fontId="0" fillId="3" borderId="30" xfId="0" applyFill="1" applyBorder="1" applyAlignment="1">
      <alignment horizontal="left" vertical="top" wrapText="1" shrinkToFit="1"/>
    </xf>
    <xf numFmtId="0" fontId="8" fillId="3" borderId="25" xfId="0" applyFont="1" applyFill="1" applyBorder="1" applyAlignment="1">
      <alignment horizontal="center" vertical="center" wrapText="1" shrinkToFit="1"/>
    </xf>
    <xf numFmtId="0" fontId="0" fillId="3" borderId="23" xfId="0" applyFill="1" applyBorder="1" applyAlignment="1">
      <alignment horizontal="center" vertical="center" wrapText="1" shrinkToFit="1"/>
    </xf>
    <xf numFmtId="0" fontId="8" fillId="3" borderId="31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vertical="center" wrapText="1" shrinkToFit="1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3" borderId="32" xfId="0" applyFont="1" applyFill="1" applyBorder="1" applyAlignment="1">
      <alignment horizontal="left" wrapText="1" shrinkToFit="1"/>
    </xf>
    <xf numFmtId="0" fontId="0" fillId="3" borderId="24" xfId="0" applyFill="1" applyBorder="1" applyAlignment="1">
      <alignment horizontal="left" wrapText="1" shrinkToFit="1"/>
    </xf>
    <xf numFmtId="0" fontId="2" fillId="3" borderId="17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top" wrapText="1" shrinkToFit="1"/>
    </xf>
    <xf numFmtId="0" fontId="0" fillId="3" borderId="38" xfId="0" applyFill="1" applyBorder="1" applyAlignment="1">
      <alignment horizontal="left" vertical="top" wrapText="1" shrinkToFit="1"/>
    </xf>
    <xf numFmtId="0" fontId="0" fillId="3" borderId="24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 wrapText="1" shrinkToFit="1"/>
    </xf>
    <xf numFmtId="0" fontId="0" fillId="3" borderId="41" xfId="0" applyFill="1" applyBorder="1" applyAlignment="1">
      <alignment horizontal="center" vertical="center" wrapText="1" shrinkToFit="1"/>
    </xf>
    <xf numFmtId="0" fontId="0" fillId="3" borderId="42" xfId="0" applyFill="1" applyBorder="1" applyAlignment="1">
      <alignment horizontal="center" vertical="center" wrapText="1" shrinkToFit="1"/>
    </xf>
    <xf numFmtId="0" fontId="0" fillId="3" borderId="26" xfId="0" applyFill="1" applyBorder="1" applyAlignment="1">
      <alignment horizontal="center" vertical="center" wrapText="1" shrinkToFit="1"/>
    </xf>
    <xf numFmtId="0" fontId="0" fillId="3" borderId="43" xfId="0" applyFill="1" applyBorder="1" applyAlignment="1">
      <alignment vertical="center" wrapText="1" shrinkToFit="1"/>
    </xf>
    <xf numFmtId="0" fontId="0" fillId="3" borderId="13" xfId="0" applyFill="1" applyBorder="1" applyAlignment="1">
      <alignment vertical="center" wrapText="1" shrinkToFit="1"/>
    </xf>
    <xf numFmtId="0" fontId="0" fillId="3" borderId="44" xfId="0" applyFill="1" applyBorder="1" applyAlignment="1">
      <alignment horizontal="center" vertical="center" wrapText="1" shrinkToFit="1"/>
    </xf>
    <xf numFmtId="0" fontId="0" fillId="3" borderId="45" xfId="0" applyFill="1" applyBorder="1" applyAlignment="1">
      <alignment horizontal="center" vertical="center" wrapText="1" shrinkToFit="1"/>
    </xf>
    <xf numFmtId="0" fontId="4" fillId="3" borderId="25" xfId="0" applyFont="1" applyFill="1" applyBorder="1" applyAlignment="1">
      <alignment horizontal="center" vertical="center" wrapText="1" shrinkToFit="1"/>
    </xf>
    <xf numFmtId="0" fontId="0" fillId="3" borderId="23" xfId="0" applyFill="1" applyBorder="1" applyAlignment="1">
      <alignment horizontal="center" vertical="center"/>
    </xf>
    <xf numFmtId="0" fontId="6" fillId="0" borderId="0" xfId="0" applyFont="1" applyFill="1" applyBorder="1" applyAlignment="1">
      <alignment wrapText="1" shrinkToFit="1"/>
    </xf>
    <xf numFmtId="0" fontId="0" fillId="0" borderId="0" xfId="0" applyAlignment="1">
      <alignment/>
    </xf>
    <xf numFmtId="0" fontId="2" fillId="0" borderId="23" xfId="0" applyFont="1" applyBorder="1" applyAlignment="1">
      <alignment horizontal="left"/>
    </xf>
    <xf numFmtId="0" fontId="6" fillId="0" borderId="23" xfId="0" applyFont="1" applyFill="1" applyBorder="1" applyAlignment="1">
      <alignment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7">
      <selection activeCell="F1" sqref="F1"/>
    </sheetView>
  </sheetViews>
  <sheetFormatPr defaultColWidth="9.140625" defaultRowHeight="15"/>
  <cols>
    <col min="1" max="1" width="9.7109375" style="1" customWidth="1"/>
    <col min="2" max="2" width="10.8515625" style="1" customWidth="1"/>
    <col min="3" max="3" width="14.00390625" style="1" customWidth="1"/>
    <col min="4" max="4" width="14.28125" style="1" customWidth="1"/>
    <col min="5" max="16384" width="9.140625" style="1" customWidth="1"/>
  </cols>
  <sheetData>
    <row r="1" spans="1:2" ht="22.5" customHeight="1">
      <c r="A1" s="64" t="s">
        <v>43</v>
      </c>
      <c r="B1" s="64"/>
    </row>
    <row r="2" spans="1:4" ht="15.75" customHeight="1" thickBot="1">
      <c r="A2" s="63"/>
      <c r="B2" s="63"/>
      <c r="C2" s="63"/>
      <c r="D2" s="63"/>
    </row>
    <row r="3" spans="1:4" ht="23.25" customHeight="1" thickBot="1">
      <c r="A3" s="76" t="s">
        <v>40</v>
      </c>
      <c r="B3" s="77"/>
      <c r="C3" s="77"/>
      <c r="D3" s="77"/>
    </row>
    <row r="4" spans="1:4" ht="12.75" customHeight="1" thickBot="1">
      <c r="A4" s="104"/>
      <c r="B4" s="61"/>
      <c r="C4" s="61"/>
      <c r="D4" s="61"/>
    </row>
    <row r="5" spans="1:4" ht="15.75" thickBot="1">
      <c r="A5" s="103" t="s">
        <v>42</v>
      </c>
      <c r="B5" s="103"/>
      <c r="C5" s="103"/>
      <c r="D5" s="103"/>
    </row>
    <row r="6" spans="1:4" ht="50.25" customHeight="1" thickBot="1">
      <c r="A6" s="73" t="s">
        <v>16</v>
      </c>
      <c r="B6" s="74"/>
      <c r="C6" s="73" t="s">
        <v>17</v>
      </c>
      <c r="D6" s="75"/>
    </row>
    <row r="7" spans="1:4" ht="33" customHeight="1">
      <c r="A7" s="81" t="s">
        <v>13</v>
      </c>
      <c r="B7" s="82"/>
      <c r="C7" s="87" t="s">
        <v>33</v>
      </c>
      <c r="D7" s="88"/>
    </row>
    <row r="8" spans="1:4" ht="15.75" customHeight="1">
      <c r="A8" s="83"/>
      <c r="B8" s="84"/>
      <c r="C8" s="69" t="s">
        <v>30</v>
      </c>
      <c r="D8" s="70"/>
    </row>
    <row r="9" spans="1:4" ht="34.5" customHeight="1" thickBot="1">
      <c r="A9" s="85"/>
      <c r="B9" s="86"/>
      <c r="C9" s="71" t="s">
        <v>31</v>
      </c>
      <c r="D9" s="72"/>
    </row>
    <row r="10" spans="1:4" ht="26.25" thickBot="1">
      <c r="A10" s="67" t="s">
        <v>37</v>
      </c>
      <c r="B10" s="68"/>
      <c r="C10" s="28" t="s">
        <v>34</v>
      </c>
      <c r="D10" s="29" t="s">
        <v>35</v>
      </c>
    </row>
    <row r="11" spans="1:4" ht="45" customHeight="1">
      <c r="A11" s="65" t="s">
        <v>38</v>
      </c>
      <c r="B11" s="55" t="s">
        <v>29</v>
      </c>
      <c r="C11" s="50"/>
      <c r="D11" s="48"/>
    </row>
    <row r="12" spans="1:4" ht="45" customHeight="1">
      <c r="A12" s="66"/>
      <c r="B12" s="56" t="s">
        <v>0</v>
      </c>
      <c r="C12" s="51"/>
      <c r="D12" s="27"/>
    </row>
    <row r="13" spans="1:4" ht="45" customHeight="1">
      <c r="A13" s="66"/>
      <c r="B13" s="56" t="s">
        <v>39</v>
      </c>
      <c r="C13" s="51"/>
      <c r="D13" s="27"/>
    </row>
    <row r="14" spans="1:4" ht="45" customHeight="1">
      <c r="A14" s="57" t="s">
        <v>20</v>
      </c>
      <c r="B14" s="58" t="s">
        <v>1</v>
      </c>
      <c r="C14" s="50"/>
      <c r="D14" s="48"/>
    </row>
    <row r="15" spans="1:4" ht="45.75" customHeight="1" thickBot="1">
      <c r="A15" s="59" t="s">
        <v>21</v>
      </c>
      <c r="B15" s="60" t="s">
        <v>1</v>
      </c>
      <c r="C15" s="52"/>
      <c r="D15" s="49"/>
    </row>
    <row r="16" spans="1:4" ht="34.5" customHeight="1" thickBot="1">
      <c r="A16" s="79" t="s">
        <v>36</v>
      </c>
      <c r="B16" s="80"/>
      <c r="C16" s="53"/>
      <c r="D16" s="54"/>
    </row>
  </sheetData>
  <mergeCells count="13">
    <mergeCell ref="A16:B16"/>
    <mergeCell ref="C8:D8"/>
    <mergeCell ref="A7:B9"/>
    <mergeCell ref="C7:D7"/>
    <mergeCell ref="A6:B6"/>
    <mergeCell ref="C6:D6"/>
    <mergeCell ref="C9:D9"/>
    <mergeCell ref="A2:D2"/>
    <mergeCell ref="A1:B1"/>
    <mergeCell ref="A11:A13"/>
    <mergeCell ref="A10:B10"/>
    <mergeCell ref="A3:D3"/>
    <mergeCell ref="A5:D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4" sqref="A4:N4"/>
    </sheetView>
  </sheetViews>
  <sheetFormatPr defaultColWidth="9.140625" defaultRowHeight="15"/>
  <cols>
    <col min="1" max="1" width="24.7109375" style="0" customWidth="1"/>
    <col min="2" max="2" width="16.28125" style="1" customWidth="1"/>
    <col min="3" max="3" width="8.57421875" style="1" customWidth="1"/>
    <col min="4" max="4" width="8.421875" style="1" customWidth="1"/>
    <col min="5" max="5" width="9.8515625" style="1" customWidth="1"/>
    <col min="6" max="6" width="8.8515625" style="0" customWidth="1"/>
    <col min="7" max="7" width="14.421875" style="0" customWidth="1"/>
    <col min="8" max="8" width="10.140625" style="0" customWidth="1"/>
    <col min="9" max="9" width="10.421875" style="0" customWidth="1"/>
    <col min="10" max="10" width="11.57421875" style="1" customWidth="1"/>
    <col min="11" max="11" width="18.7109375" style="0" customWidth="1"/>
    <col min="12" max="12" width="19.57421875" style="1" customWidth="1"/>
    <col min="13" max="13" width="15.7109375" style="0" customWidth="1"/>
    <col min="14" max="14" width="18.7109375" style="0" customWidth="1"/>
  </cols>
  <sheetData>
    <row r="1" ht="24.75" customHeight="1" thickBot="1">
      <c r="A1" s="62" t="s">
        <v>41</v>
      </c>
    </row>
    <row r="2" spans="1:14" ht="23.25" customHeight="1" thickBot="1">
      <c r="A2" s="76" t="s">
        <v>18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s="1" customFormat="1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thickBot="1">
      <c r="A4" s="101" t="s">
        <v>42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s="1" customFormat="1" ht="18.75" customHeight="1" thickBot="1">
      <c r="A5" s="91" t="s">
        <v>8</v>
      </c>
      <c r="B5" s="93" t="s">
        <v>11</v>
      </c>
      <c r="C5" s="74"/>
      <c r="D5" s="74"/>
      <c r="E5" s="94"/>
      <c r="F5" s="93" t="s">
        <v>13</v>
      </c>
      <c r="G5" s="94"/>
      <c r="H5" s="95" t="s">
        <v>5</v>
      </c>
      <c r="I5" s="95" t="s">
        <v>10</v>
      </c>
      <c r="J5" s="93" t="s">
        <v>12</v>
      </c>
      <c r="K5" s="74"/>
      <c r="L5" s="74"/>
      <c r="M5" s="94"/>
      <c r="N5" s="97" t="s">
        <v>32</v>
      </c>
    </row>
    <row r="6" spans="1:14" ht="45.75" thickBot="1">
      <c r="A6" s="92"/>
      <c r="B6" s="30" t="s">
        <v>23</v>
      </c>
      <c r="C6" s="30" t="s">
        <v>4</v>
      </c>
      <c r="D6" s="30" t="s">
        <v>3</v>
      </c>
      <c r="E6" s="30" t="s">
        <v>7</v>
      </c>
      <c r="F6" s="30" t="s">
        <v>9</v>
      </c>
      <c r="G6" s="30" t="s">
        <v>19</v>
      </c>
      <c r="H6" s="96"/>
      <c r="I6" s="96"/>
      <c r="J6" s="30" t="s">
        <v>22</v>
      </c>
      <c r="K6" s="30" t="s">
        <v>27</v>
      </c>
      <c r="L6" s="30" t="s">
        <v>28</v>
      </c>
      <c r="M6" s="30" t="s">
        <v>14</v>
      </c>
      <c r="N6" s="98"/>
    </row>
    <row r="7" spans="1:14" s="1" customFormat="1" ht="15">
      <c r="A7" s="40" t="s">
        <v>24</v>
      </c>
      <c r="B7" s="41">
        <v>2</v>
      </c>
      <c r="C7" s="42"/>
      <c r="D7" s="43">
        <v>0.4</v>
      </c>
      <c r="E7" s="43">
        <v>200</v>
      </c>
      <c r="F7" s="44">
        <v>2</v>
      </c>
      <c r="G7" s="45">
        <v>14</v>
      </c>
      <c r="H7" s="46" t="s">
        <v>2</v>
      </c>
      <c r="I7" s="5">
        <f>SUM(D7*G7)</f>
        <v>5.6000000000000005</v>
      </c>
      <c r="J7" s="36"/>
      <c r="K7" s="36"/>
      <c r="L7" s="36"/>
      <c r="M7" s="36"/>
      <c r="N7" s="37"/>
    </row>
    <row r="8" spans="1:14" ht="15">
      <c r="A8" s="31" t="s">
        <v>24</v>
      </c>
      <c r="B8" s="18">
        <v>10</v>
      </c>
      <c r="C8" s="19"/>
      <c r="D8" s="20">
        <v>2.2</v>
      </c>
      <c r="E8" s="20">
        <v>200</v>
      </c>
      <c r="F8" s="21">
        <v>17</v>
      </c>
      <c r="G8" s="22">
        <v>18</v>
      </c>
      <c r="H8" s="47" t="s">
        <v>2</v>
      </c>
      <c r="I8" s="4">
        <f aca="true" t="shared" si="0" ref="I8:I9">SUM(D8*G8)</f>
        <v>39.6</v>
      </c>
      <c r="J8" s="23"/>
      <c r="K8" s="23"/>
      <c r="L8" s="23"/>
      <c r="M8" s="23"/>
      <c r="N8" s="24"/>
    </row>
    <row r="9" spans="1:14" ht="15">
      <c r="A9" s="32" t="s">
        <v>24</v>
      </c>
      <c r="B9" s="8">
        <v>50</v>
      </c>
      <c r="C9" s="9"/>
      <c r="D9" s="10">
        <v>10.8</v>
      </c>
      <c r="E9" s="10">
        <v>200</v>
      </c>
      <c r="F9" s="11">
        <v>13</v>
      </c>
      <c r="G9" s="12">
        <v>1</v>
      </c>
      <c r="H9" s="38" t="s">
        <v>2</v>
      </c>
      <c r="I9" s="2">
        <f t="shared" si="0"/>
        <v>10.8</v>
      </c>
      <c r="J9" s="23"/>
      <c r="K9" s="23"/>
      <c r="L9" s="23"/>
      <c r="M9" s="23"/>
      <c r="N9" s="24"/>
    </row>
    <row r="10" spans="1:14" ht="15">
      <c r="A10" s="32" t="s">
        <v>25</v>
      </c>
      <c r="B10" s="8">
        <v>40</v>
      </c>
      <c r="C10" s="9">
        <v>30</v>
      </c>
      <c r="D10" s="10"/>
      <c r="E10" s="10"/>
      <c r="F10" s="11">
        <v>8</v>
      </c>
      <c r="G10" s="12">
        <v>17</v>
      </c>
      <c r="H10" s="38" t="s">
        <v>6</v>
      </c>
      <c r="I10" s="2">
        <f aca="true" t="shared" si="1" ref="I10:I12">SUM(C10*G10)</f>
        <v>510</v>
      </c>
      <c r="J10" s="23"/>
      <c r="K10" s="23"/>
      <c r="L10" s="23"/>
      <c r="M10" s="23"/>
      <c r="N10" s="24"/>
    </row>
    <row r="11" spans="1:14" ht="15">
      <c r="A11" s="32" t="s">
        <v>26</v>
      </c>
      <c r="B11" s="8">
        <v>10</v>
      </c>
      <c r="C11" s="9">
        <v>7.5</v>
      </c>
      <c r="D11" s="10"/>
      <c r="E11" s="10"/>
      <c r="F11" s="11">
        <v>1</v>
      </c>
      <c r="G11" s="12">
        <v>8</v>
      </c>
      <c r="H11" s="38" t="s">
        <v>6</v>
      </c>
      <c r="I11" s="2">
        <f t="shared" si="1"/>
        <v>60</v>
      </c>
      <c r="J11" s="23"/>
      <c r="K11" s="23"/>
      <c r="L11" s="23"/>
      <c r="M11" s="23"/>
      <c r="N11" s="24"/>
    </row>
    <row r="12" spans="1:14" ht="15.75" thickBot="1">
      <c r="A12" s="33" t="s">
        <v>26</v>
      </c>
      <c r="B12" s="13">
        <v>40</v>
      </c>
      <c r="C12" s="14">
        <v>30</v>
      </c>
      <c r="D12" s="15"/>
      <c r="E12" s="15"/>
      <c r="F12" s="16">
        <v>7</v>
      </c>
      <c r="G12" s="17">
        <v>4</v>
      </c>
      <c r="H12" s="39" t="s">
        <v>6</v>
      </c>
      <c r="I12" s="3">
        <f t="shared" si="1"/>
        <v>120</v>
      </c>
      <c r="J12" s="25"/>
      <c r="K12" s="25"/>
      <c r="L12" s="25"/>
      <c r="M12" s="25"/>
      <c r="N12" s="26"/>
    </row>
    <row r="13" spans="1:12" s="1" customFormat="1" ht="24.75" customHeight="1" thickBot="1">
      <c r="A13" s="99" t="s">
        <v>15</v>
      </c>
      <c r="B13" s="100"/>
      <c r="C13" s="100"/>
      <c r="D13" s="100"/>
      <c r="E13" s="100"/>
      <c r="F13" s="100"/>
      <c r="G13" s="100"/>
      <c r="H13" s="89"/>
      <c r="I13" s="89"/>
      <c r="J13" s="90"/>
      <c r="K13" s="34"/>
      <c r="L13" s="35"/>
    </row>
    <row r="14" s="1" customFormat="1" ht="15"/>
  </sheetData>
  <mergeCells count="10">
    <mergeCell ref="A2:N2"/>
    <mergeCell ref="A4:N4"/>
    <mergeCell ref="N5:N6"/>
    <mergeCell ref="A13:J13"/>
    <mergeCell ref="A5:A6"/>
    <mergeCell ref="B5:E5"/>
    <mergeCell ref="F5:G5"/>
    <mergeCell ref="H5:H6"/>
    <mergeCell ref="I5:I6"/>
    <mergeCell ref="J5:M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Klára Maršíková</cp:lastModifiedBy>
  <cp:lastPrinted>2012-11-01T10:18:34Z</cp:lastPrinted>
  <dcterms:created xsi:type="dcterms:W3CDTF">2011-03-09T10:33:19Z</dcterms:created>
  <dcterms:modified xsi:type="dcterms:W3CDTF">2013-05-28T09:04:22Z</dcterms:modified>
  <cp:category/>
  <cp:version/>
  <cp:contentType/>
  <cp:contentStatus/>
</cp:coreProperties>
</file>