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22980" windowHeight="10848"/>
  </bookViews>
  <sheets>
    <sheet name="Vlastní technická specifikace" sheetId="1" r:id="rId1"/>
    <sheet name="Nabídková cena dle položek" sheetId="2" r:id="rId2"/>
    <sheet name="List3" sheetId="3" r:id="rId3"/>
  </sheets>
  <calcPr calcId="125725"/>
</workbook>
</file>

<file path=xl/calcChain.xml><?xml version="1.0" encoding="utf-8"?>
<calcChain xmlns="http://schemas.openxmlformats.org/spreadsheetml/2006/main">
  <c r="G7" i="2"/>
  <c r="H24"/>
  <c r="G22"/>
  <c r="H22" s="1"/>
  <c r="G23"/>
  <c r="H23" s="1"/>
  <c r="G24"/>
  <c r="G25"/>
  <c r="H25" s="1"/>
  <c r="G26"/>
  <c r="H26" s="1"/>
  <c r="G27"/>
  <c r="H27" s="1"/>
  <c r="G28"/>
  <c r="H28" s="1"/>
  <c r="G29"/>
  <c r="H29" s="1"/>
  <c r="G30"/>
  <c r="H30" s="1"/>
  <c r="G31"/>
  <c r="H31" s="1"/>
  <c r="G32"/>
  <c r="H32" s="1"/>
  <c r="H51"/>
  <c r="G66"/>
  <c r="H66" s="1"/>
  <c r="G50"/>
  <c r="H50" s="1"/>
  <c r="G51"/>
  <c r="G52"/>
  <c r="H52" s="1"/>
  <c r="G53"/>
  <c r="H53" s="1"/>
  <c r="G54"/>
  <c r="H54" s="1"/>
  <c r="G55"/>
  <c r="H55" s="1"/>
  <c r="G56"/>
  <c r="H56" s="1"/>
  <c r="G57"/>
  <c r="H57" s="1"/>
  <c r="G58"/>
  <c r="H58" s="1"/>
  <c r="G59"/>
  <c r="H59" s="1"/>
  <c r="G60"/>
  <c r="H60" s="1"/>
  <c r="G61"/>
  <c r="H61" s="1"/>
  <c r="G62"/>
  <c r="H62" s="1"/>
  <c r="G63"/>
  <c r="H63" s="1"/>
  <c r="G64"/>
  <c r="H64" s="1"/>
  <c r="G65"/>
  <c r="H65" s="1"/>
  <c r="G43"/>
  <c r="H43" s="1"/>
  <c r="G44"/>
  <c r="H44" s="1"/>
  <c r="G45"/>
  <c r="H45" s="1"/>
  <c r="G46"/>
  <c r="H46" s="1"/>
  <c r="G47"/>
  <c r="H47" s="1"/>
  <c r="G48"/>
  <c r="H48" s="1"/>
  <c r="G49"/>
  <c r="H49" s="1"/>
  <c r="H38"/>
  <c r="G35"/>
  <c r="H35" s="1"/>
  <c r="G36"/>
  <c r="H36" s="1"/>
  <c r="G37"/>
  <c r="H37" s="1"/>
  <c r="G38"/>
  <c r="G39"/>
  <c r="H39" s="1"/>
  <c r="G40"/>
  <c r="H40" s="1"/>
  <c r="G69"/>
  <c r="H69" s="1"/>
  <c r="G70"/>
  <c r="H70" s="1"/>
  <c r="G71"/>
  <c r="H71" s="1"/>
  <c r="G72"/>
  <c r="H72" s="1"/>
  <c r="G73"/>
  <c r="H73" s="1"/>
  <c r="G74"/>
  <c r="G75"/>
  <c r="H75" s="1"/>
  <c r="G76"/>
  <c r="H76" s="1"/>
  <c r="G77"/>
  <c r="H77" s="1"/>
  <c r="G78"/>
  <c r="G79"/>
  <c r="H79" s="1"/>
  <c r="G80"/>
  <c r="H80" s="1"/>
  <c r="G81"/>
  <c r="H81" s="1"/>
  <c r="G82"/>
  <c r="H74"/>
  <c r="H78"/>
  <c r="H82"/>
  <c r="H89"/>
  <c r="G85"/>
  <c r="H85" s="1"/>
  <c r="G86"/>
  <c r="H86" s="1"/>
  <c r="G87"/>
  <c r="H87" s="1"/>
  <c r="G88"/>
  <c r="H88" s="1"/>
  <c r="G89"/>
  <c r="G84"/>
  <c r="H84" s="1"/>
  <c r="G68"/>
  <c r="G42"/>
  <c r="H42" s="1"/>
  <c r="G34"/>
  <c r="H34" s="1"/>
  <c r="H68"/>
  <c r="H21"/>
  <c r="G21"/>
  <c r="G16"/>
  <c r="H16" s="1"/>
  <c r="G17"/>
  <c r="H17" s="1"/>
  <c r="G18"/>
  <c r="H18" s="1"/>
  <c r="G19"/>
  <c r="H19" s="1"/>
  <c r="G8"/>
  <c r="G9"/>
  <c r="H9" s="1"/>
  <c r="G10"/>
  <c r="H10" s="1"/>
  <c r="G11"/>
  <c r="H11" s="1"/>
  <c r="G12"/>
  <c r="H12" s="1"/>
  <c r="G13"/>
  <c r="H13" s="1"/>
  <c r="G14"/>
  <c r="H14" s="1"/>
  <c r="G15"/>
  <c r="H15" s="1"/>
  <c r="E22"/>
  <c r="E23"/>
  <c r="E24"/>
  <c r="E25"/>
  <c r="E26"/>
  <c r="E27"/>
  <c r="E28"/>
  <c r="E29"/>
  <c r="E30"/>
  <c r="E31"/>
  <c r="E32"/>
  <c r="E35"/>
  <c r="E36"/>
  <c r="E37"/>
  <c r="E38"/>
  <c r="E39"/>
  <c r="E40"/>
  <c r="E43"/>
  <c r="E44"/>
  <c r="E45"/>
  <c r="E46"/>
  <c r="E47"/>
  <c r="E48"/>
  <c r="E49"/>
  <c r="E50"/>
  <c r="E51"/>
  <c r="E52"/>
  <c r="E53"/>
  <c r="E54"/>
  <c r="E55"/>
  <c r="E56"/>
  <c r="E57"/>
  <c r="E58"/>
  <c r="E59"/>
  <c r="E60"/>
  <c r="E61"/>
  <c r="E62"/>
  <c r="E63"/>
  <c r="E64"/>
  <c r="E65"/>
  <c r="E66"/>
  <c r="E69"/>
  <c r="E70"/>
  <c r="E71"/>
  <c r="E72"/>
  <c r="E73"/>
  <c r="E74"/>
  <c r="E75"/>
  <c r="E76"/>
  <c r="E77"/>
  <c r="E78"/>
  <c r="E79"/>
  <c r="E80"/>
  <c r="E81"/>
  <c r="E82"/>
  <c r="E85"/>
  <c r="E86"/>
  <c r="E87"/>
  <c r="E88"/>
  <c r="E89"/>
  <c r="E84"/>
  <c r="E68"/>
  <c r="E42"/>
  <c r="E34"/>
  <c r="E21"/>
  <c r="E17"/>
  <c r="E18"/>
  <c r="E19"/>
  <c r="E16"/>
  <c r="E15"/>
  <c r="E14"/>
  <c r="E13"/>
  <c r="E12"/>
  <c r="E11"/>
  <c r="E10"/>
  <c r="E9"/>
  <c r="E8"/>
  <c r="H7"/>
  <c r="E7"/>
  <c r="G90" l="1"/>
  <c r="H8"/>
  <c r="H90" s="1"/>
</calcChain>
</file>

<file path=xl/sharedStrings.xml><?xml version="1.0" encoding="utf-8"?>
<sst xmlns="http://schemas.openxmlformats.org/spreadsheetml/2006/main" count="302" uniqueCount="202">
  <si>
    <t>(POLOŽKOVÝ SEZNAM KUCHYŇSKÉHO NÁDOBÍ)</t>
  </si>
  <si>
    <t>Veřejná zakázka:</t>
  </si>
  <si>
    <t>Veřejná zakázka malého rozsahu na dodávky</t>
  </si>
  <si>
    <r>
      <t xml:space="preserve">Zadavatel: </t>
    </r>
    <r>
      <rPr>
        <b/>
        <sz val="11"/>
        <color theme="1"/>
        <rFont val="Arial"/>
        <family val="2"/>
        <charset val="238"/>
      </rPr>
      <t>Centrální nákup, příspěvková organizace</t>
    </r>
  </si>
  <si>
    <t>Technická specifikace</t>
  </si>
  <si>
    <t>Číslo položky</t>
  </si>
  <si>
    <t>Technická specifikace dodavatele – podrobný popis nabízeného zboží</t>
  </si>
  <si>
    <t>Položka - Technické požadavky zadavatele</t>
  </si>
  <si>
    <t>Jídelní nádobí</t>
  </si>
  <si>
    <r>
      <rPr>
        <b/>
        <u/>
        <sz val="9"/>
        <color theme="1"/>
        <rFont val="Arial"/>
        <family val="2"/>
        <charset val="238"/>
      </rPr>
      <t>Hrnek s ouškem</t>
    </r>
    <r>
      <rPr>
        <sz val="9"/>
        <color theme="1"/>
        <rFont val="Arial"/>
        <family val="2"/>
        <charset val="238"/>
      </rPr>
      <t xml:space="preserve"> - 0,3 l, porcelán, bílý, stohovatelný,  pro každodenní použití,  vhodný do myčky, vhodný do mikrovlnné trouby</t>
    </r>
  </si>
  <si>
    <r>
      <rPr>
        <b/>
        <u/>
        <sz val="9"/>
        <color theme="1"/>
        <rFont val="Arial"/>
        <family val="2"/>
        <charset val="238"/>
      </rPr>
      <t>Miska kompotová</t>
    </r>
    <r>
      <rPr>
        <sz val="9"/>
        <color theme="1"/>
        <rFont val="Arial"/>
        <family val="2"/>
        <charset val="238"/>
      </rPr>
      <t xml:space="preserve"> - Ø 10 cm, tvrzené sklo, stohovatelná, pro každodenní použití,  vhodná do myčky, vhodná do mikrovlnné trouby</t>
    </r>
  </si>
  <si>
    <r>
      <rPr>
        <b/>
        <u/>
        <sz val="9"/>
        <color theme="1"/>
        <rFont val="Arial"/>
        <family val="2"/>
        <charset val="238"/>
      </rPr>
      <t xml:space="preserve">Miska kompotová </t>
    </r>
    <r>
      <rPr>
        <sz val="9"/>
        <color theme="1"/>
        <rFont val="Arial"/>
        <family val="2"/>
        <charset val="238"/>
      </rPr>
      <t xml:space="preserve">- </t>
    </r>
    <r>
      <rPr>
        <sz val="9"/>
        <color theme="1"/>
        <rFont val="Calibri"/>
        <family val="2"/>
        <charset val="238"/>
      </rPr>
      <t>Ø</t>
    </r>
    <r>
      <rPr>
        <sz val="9"/>
        <color theme="1"/>
        <rFont val="Arial"/>
        <family val="2"/>
        <charset val="238"/>
      </rPr>
      <t xml:space="preserve"> 12 cm, stohovatelná, tvrzené sklo, pro každodenní použití,  vhodná do myčky, vhodná do mikrovlnné trouby</t>
    </r>
  </si>
  <si>
    <r>
      <rPr>
        <b/>
        <u/>
        <sz val="9"/>
        <color theme="1"/>
        <rFont val="Arial"/>
        <family val="2"/>
        <charset val="238"/>
      </rPr>
      <t>Hrnek s ouškem</t>
    </r>
    <r>
      <rPr>
        <sz val="9"/>
        <color theme="1"/>
        <rFont val="Arial"/>
        <family val="2"/>
        <charset val="238"/>
      </rPr>
      <t xml:space="preserve"> - 0,2 l, porcelán, bílý, stohovatelný,  pro každodenní použití,  vhodný do myčky, vhodný do mikrovlnné trouby</t>
    </r>
  </si>
  <si>
    <t>Příbory</t>
  </si>
  <si>
    <r>
      <t xml:space="preserve">Jídelní lžíce - </t>
    </r>
    <r>
      <rPr>
        <sz val="9"/>
        <color theme="1"/>
        <rFont val="Arial"/>
        <family val="2"/>
        <charset val="238"/>
      </rPr>
      <t>chromniklová ocel 18/10 ( nerezová ocel 18/10),  leštěná, kvalitní , moderní hladký design vhodný do gastro provozu, pro každodenní použití, vhodné do myčky</t>
    </r>
  </si>
  <si>
    <r>
      <t xml:space="preserve">Dezertní lžička - </t>
    </r>
    <r>
      <rPr>
        <sz val="9"/>
        <color theme="1"/>
        <rFont val="Arial"/>
        <family val="2"/>
        <charset val="238"/>
      </rPr>
      <t>chromniklová ocel 18/10 ( nerezová ocel 18/10),  leštěná, kvalitní , moderní hladký design vhodný do gastro provozu, pro každodenní použití, vhodné do myčky</t>
    </r>
  </si>
  <si>
    <r>
      <t xml:space="preserve">Lžička na kávu - </t>
    </r>
    <r>
      <rPr>
        <sz val="9"/>
        <color theme="1"/>
        <rFont val="Arial"/>
        <family val="2"/>
        <charset val="238"/>
      </rPr>
      <t>chromniklová ocel 18/10 ( nerezová ocel 18/10),  leštěná, kvalitní , moderní hladký design vhodný do gastro provozu, pro každodenní použití, vhodné do myčky</t>
    </r>
  </si>
  <si>
    <t>Kuchyňské náčiní a nádobí</t>
  </si>
  <si>
    <r>
      <t xml:space="preserve">Izolovaná várnice pro přepravu a skladování nápojů </t>
    </r>
    <r>
      <rPr>
        <sz val="9"/>
        <color rgb="FF2B2C30"/>
        <rFont val="Arial"/>
        <family val="2"/>
        <charset val="238"/>
      </rPr>
      <t>- objem 20 l, celonerezové provedení, s výpustným kohoutem</t>
    </r>
  </si>
  <si>
    <t>Gastronádoby</t>
  </si>
  <si>
    <r>
      <rPr>
        <b/>
        <u/>
        <sz val="9"/>
        <color theme="1"/>
        <rFont val="Arial"/>
        <family val="2"/>
        <charset val="238"/>
      </rPr>
      <t>provedení</t>
    </r>
    <r>
      <rPr>
        <b/>
        <sz val="9"/>
        <color theme="1"/>
        <rFont val="Arial"/>
        <family val="2"/>
        <charset val="238"/>
      </rPr>
      <t xml:space="preserve"> - </t>
    </r>
    <r>
      <rPr>
        <sz val="9"/>
        <color theme="1"/>
        <rFont val="Arial"/>
        <family val="2"/>
        <charset val="238"/>
      </rPr>
      <t>nerezová ocel (chromniklová ocel) 18/10, min.síla 1mm</t>
    </r>
  </si>
  <si>
    <t xml:space="preserve">jednokusové provedení </t>
  </si>
  <si>
    <r>
      <rPr>
        <b/>
        <u/>
        <sz val="9"/>
        <color theme="1"/>
        <rFont val="Arial"/>
        <family val="2"/>
        <charset val="238"/>
      </rPr>
      <t xml:space="preserve">Účel použití </t>
    </r>
    <r>
      <rPr>
        <b/>
        <sz val="9"/>
        <color theme="1"/>
        <rFont val="Arial"/>
        <family val="2"/>
        <charset val="238"/>
      </rPr>
      <t xml:space="preserve">- </t>
    </r>
    <r>
      <rPr>
        <sz val="9"/>
        <color theme="1"/>
        <rFont val="Arial"/>
        <family val="2"/>
        <charset val="238"/>
      </rPr>
      <t xml:space="preserve">pro skladování, vaření, pečení, přepravu jídel v gastro provozu </t>
    </r>
  </si>
  <si>
    <r>
      <rPr>
        <b/>
        <u/>
        <sz val="9"/>
        <color theme="1"/>
        <rFont val="Arial"/>
        <family val="2"/>
        <charset val="238"/>
      </rPr>
      <t>Další požadavky</t>
    </r>
    <r>
      <rPr>
        <b/>
        <sz val="9"/>
        <color theme="1"/>
        <rFont val="Arial"/>
        <family val="2"/>
        <charset val="238"/>
      </rPr>
      <t xml:space="preserve"> -</t>
    </r>
    <r>
      <rPr>
        <sz val="9"/>
        <color theme="1"/>
        <rFont val="Arial"/>
        <family val="2"/>
        <charset val="238"/>
      </rPr>
      <t xml:space="preserve"> stohovatelné s tvarovanými boky</t>
    </r>
  </si>
  <si>
    <t>splňující normu EN 631</t>
  </si>
  <si>
    <t>splňující veškeré hygienické normy HACCP</t>
  </si>
  <si>
    <r>
      <t>GN 2/1 - plné, s úchyty</t>
    </r>
    <r>
      <rPr>
        <sz val="9"/>
        <color theme="1"/>
        <rFont val="Arial"/>
        <family val="2"/>
        <charset val="238"/>
      </rPr>
      <t xml:space="preserve">  hloubka 200mm</t>
    </r>
  </si>
  <si>
    <r>
      <t>GN 2/1 - děrované, s úchyty</t>
    </r>
    <r>
      <rPr>
        <sz val="9"/>
        <color theme="1"/>
        <rFont val="Arial"/>
        <family val="2"/>
        <charset val="238"/>
      </rPr>
      <t xml:space="preserve">  hloubka 200 mm</t>
    </r>
  </si>
  <si>
    <r>
      <t>GN 1/1 - plné, s úchyty</t>
    </r>
    <r>
      <rPr>
        <sz val="9"/>
        <color theme="1"/>
        <rFont val="Arial"/>
        <family val="2"/>
        <charset val="238"/>
      </rPr>
      <t xml:space="preserve">  hloubka 200 mm</t>
    </r>
  </si>
  <si>
    <r>
      <t>Víka na GN 1/1-  s úchyty</t>
    </r>
    <r>
      <rPr>
        <sz val="9"/>
        <color theme="1"/>
        <rFont val="Arial"/>
        <family val="2"/>
        <charset val="238"/>
      </rPr>
      <t xml:space="preserve">  </t>
    </r>
  </si>
  <si>
    <r>
      <t>Víka na GN 1/1-  s úchyty, s výřezem na naběračku</t>
    </r>
    <r>
      <rPr>
        <sz val="9"/>
        <color theme="1"/>
        <rFont val="Arial"/>
        <family val="2"/>
        <charset val="238"/>
      </rPr>
      <t xml:space="preserve"> </t>
    </r>
  </si>
  <si>
    <r>
      <t>Víka na GN 1/1-  bez úchytů, se silikonovým těsněním</t>
    </r>
    <r>
      <rPr>
        <sz val="9"/>
        <color theme="1"/>
        <rFont val="Arial"/>
        <family val="2"/>
        <charset val="238"/>
      </rPr>
      <t xml:space="preserve"> </t>
    </r>
  </si>
  <si>
    <r>
      <t>GN 1/3 - plné</t>
    </r>
    <r>
      <rPr>
        <sz val="9"/>
        <color theme="1"/>
        <rFont val="Arial"/>
        <family val="2"/>
        <charset val="238"/>
      </rPr>
      <t xml:space="preserve">  hloubka 200 mm</t>
    </r>
  </si>
  <si>
    <r>
      <t>GN  1/3 - plné, s úchyty</t>
    </r>
    <r>
      <rPr>
        <sz val="9"/>
        <color theme="1"/>
        <rFont val="Arial"/>
        <family val="2"/>
        <charset val="238"/>
      </rPr>
      <t xml:space="preserve">  hloubka 200 mm</t>
    </r>
  </si>
  <si>
    <r>
      <t>Víka na GN  1/3-  s úchyty, s výřezem na naběračku</t>
    </r>
    <r>
      <rPr>
        <sz val="9"/>
        <color theme="1"/>
        <rFont val="Arial"/>
        <family val="2"/>
        <charset val="238"/>
      </rPr>
      <t xml:space="preserve"> </t>
    </r>
  </si>
  <si>
    <r>
      <t>GN 1/6 - plné</t>
    </r>
    <r>
      <rPr>
        <sz val="9"/>
        <color theme="1"/>
        <rFont val="Arial"/>
        <family val="2"/>
        <charset val="238"/>
      </rPr>
      <t xml:space="preserve">  hloubka 200 mm</t>
    </r>
  </si>
  <si>
    <r>
      <t>GN  1/6 - plné, s úchyty</t>
    </r>
    <r>
      <rPr>
        <sz val="9"/>
        <color theme="1"/>
        <rFont val="Arial"/>
        <family val="2"/>
        <charset val="238"/>
      </rPr>
      <t xml:space="preserve">  hloubka 200 mm</t>
    </r>
  </si>
  <si>
    <r>
      <t>Víka na GN  1/6-  bez úchytů, s výřezem na naběračku</t>
    </r>
    <r>
      <rPr>
        <sz val="9"/>
        <color theme="1"/>
        <rFont val="Arial"/>
        <family val="2"/>
        <charset val="238"/>
      </rPr>
      <t xml:space="preserve"> </t>
    </r>
  </si>
  <si>
    <r>
      <t>Víka na GN  1/6-  bez úchytů, se silikonovým těsněním</t>
    </r>
    <r>
      <rPr>
        <sz val="9"/>
        <color theme="1"/>
        <rFont val="Arial"/>
        <family val="2"/>
        <charset val="238"/>
      </rPr>
      <t xml:space="preserve"> </t>
    </r>
  </si>
  <si>
    <r>
      <t xml:space="preserve">Krájecí desky barevné  - bílá - </t>
    </r>
    <r>
      <rPr>
        <sz val="9"/>
        <color rgb="FF2B2C30"/>
        <rFont val="Arial"/>
        <family val="2"/>
        <charset val="238"/>
      </rPr>
      <t>rozměr 500x325x 20(15)mm, polyethylénová, splňující veškeré hygienické normy HACCP, připuštěná max.rozměrová tolerance š. a d +- 30mm</t>
    </r>
  </si>
  <si>
    <r>
      <t xml:space="preserve">Krájecí desky barevné  - červená </t>
    </r>
    <r>
      <rPr>
        <sz val="9"/>
        <color rgb="FF2B2C30"/>
        <rFont val="Arial"/>
        <family val="2"/>
        <charset val="238"/>
      </rPr>
      <t>- rozměr 500x325x20(15)mm, polyethylénová, splňující veškeré hygienické normy HACCP,připuštěná max.rozměrová tolerance š. a d +- 30mm</t>
    </r>
  </si>
  <si>
    <r>
      <t>Krájecí desky barevné  -žlutá</t>
    </r>
    <r>
      <rPr>
        <sz val="9"/>
        <color rgb="FF2B2C30"/>
        <rFont val="Arial"/>
        <family val="2"/>
        <charset val="238"/>
      </rPr>
      <t>- rozměr 500x325x20(15)mm, polyethylénová, splňující veškeré hygienické normy HACCP, připuštěná max.rozměrová tolerance š. a d +- 30mm</t>
    </r>
  </si>
  <si>
    <r>
      <t xml:space="preserve">Krájecí desky barevné  -modrá </t>
    </r>
    <r>
      <rPr>
        <sz val="9"/>
        <color rgb="FF2B2C30"/>
        <rFont val="Arial"/>
        <family val="2"/>
        <charset val="238"/>
      </rPr>
      <t>- rozměr 500x325x20(15)mm, polyethylénová, splňující veškeré hygienické normy HACCP, připuštěná max.rozměrová tolerance š. a d +- 30mm</t>
    </r>
  </si>
  <si>
    <r>
      <t xml:space="preserve">Krájecí desky barevné  -hnědá </t>
    </r>
    <r>
      <rPr>
        <sz val="9"/>
        <color rgb="FF2B2C30"/>
        <rFont val="Arial"/>
        <family val="2"/>
        <charset val="238"/>
      </rPr>
      <t>- rozměr 500x325x20(15)mm, polyethylénová, splňující veškeré hygienické normy HACCP, připuštěná max.rozměrová tolerance š. a d +- 30mm</t>
    </r>
  </si>
  <si>
    <r>
      <t xml:space="preserve">Naběračka - </t>
    </r>
    <r>
      <rPr>
        <sz val="9"/>
        <color rgb="FF2B2C30"/>
        <rFont val="Arial"/>
        <family val="2"/>
        <charset val="238"/>
      </rPr>
      <t xml:space="preserve"> objem 0,1 l, provedení nerez 18/10, monoblok , vhodná do myčky </t>
    </r>
  </si>
  <si>
    <r>
      <t xml:space="preserve">Naběračka </t>
    </r>
    <r>
      <rPr>
        <sz val="9"/>
        <color rgb="FF2B2C30"/>
        <rFont val="Arial"/>
        <family val="2"/>
        <charset val="238"/>
      </rPr>
      <t xml:space="preserve">-  objem 0,2 l, provedení nerez 18/10, monoblok, vhodná do myčky   </t>
    </r>
  </si>
  <si>
    <r>
      <t xml:space="preserve">Naběračka </t>
    </r>
    <r>
      <rPr>
        <sz val="9"/>
        <color rgb="FF2B2C30"/>
        <rFont val="Arial"/>
        <family val="2"/>
        <charset val="238"/>
      </rPr>
      <t xml:space="preserve">-  objem 0,25 l, provedení nerez 18/10, monoblok, vhodná do myčky   </t>
    </r>
  </si>
  <si>
    <r>
      <t xml:space="preserve">Naběračka </t>
    </r>
    <r>
      <rPr>
        <sz val="9"/>
        <color rgb="FF2B2C30"/>
        <rFont val="Arial"/>
        <family val="2"/>
        <charset val="238"/>
      </rPr>
      <t xml:space="preserve">-  objem 0,33 l, provedení nerez 18/10, monoblok , vhodná do myčky  </t>
    </r>
  </si>
  <si>
    <r>
      <t xml:space="preserve">Naběračka </t>
    </r>
    <r>
      <rPr>
        <sz val="9"/>
        <color rgb="FF2B2C30"/>
        <rFont val="Arial"/>
        <family val="2"/>
        <charset val="238"/>
      </rPr>
      <t xml:space="preserve">-  objem 0,5 l, provedení nerez 18/10, monoblok , vhodná do myčky  </t>
    </r>
  </si>
  <si>
    <r>
      <t xml:space="preserve">Naběračka </t>
    </r>
    <r>
      <rPr>
        <sz val="9"/>
        <color rgb="FF2B2C30"/>
        <rFont val="Arial"/>
        <family val="2"/>
        <charset val="238"/>
      </rPr>
      <t xml:space="preserve">-  objem 1,00l, provedení nerez 18/10, monoblok , vhodná do myčky  </t>
    </r>
  </si>
  <si>
    <r>
      <t xml:space="preserve">Obracečka perforovaná </t>
    </r>
    <r>
      <rPr>
        <sz val="9"/>
        <color rgb="FF2B2C30"/>
        <rFont val="Arial"/>
        <family val="2"/>
        <charset val="238"/>
      </rPr>
      <t xml:space="preserve">-  délka 400 mm,  provedení nerez 18/10, monoblok , vhodná do myčky, připuštěná max.rozměrová tolerance +- 30mm </t>
    </r>
  </si>
  <si>
    <r>
      <t xml:space="preserve">Obracečka plná </t>
    </r>
    <r>
      <rPr>
        <sz val="9"/>
        <color rgb="FF2B2C30"/>
        <rFont val="Arial"/>
        <family val="2"/>
        <charset val="238"/>
      </rPr>
      <t xml:space="preserve">-   délka 400 mm, provedení nerez 18/10, monoblok , vhodná do myčky, připuštěná max.rozměrová tolerance +- 30mm   </t>
    </r>
  </si>
  <si>
    <r>
      <t xml:space="preserve">Obracečka cedníková </t>
    </r>
    <r>
      <rPr>
        <sz val="9"/>
        <color rgb="FF2B2C30"/>
        <rFont val="Arial"/>
        <family val="2"/>
        <charset val="238"/>
      </rPr>
      <t xml:space="preserve">- délka 400 mm, provedení nerez 18/10, monoblok , vhodná do myčky , připuštěná max.rozměrová tolerance +- 30mm  </t>
    </r>
  </si>
  <si>
    <r>
      <t xml:space="preserve">Nůž kuchařský </t>
    </r>
    <r>
      <rPr>
        <sz val="9"/>
        <color rgb="FF2B2C30"/>
        <rFont val="Arial"/>
        <family val="2"/>
        <charset val="238"/>
      </rPr>
      <t xml:space="preserve">- délka 250mm, kovaná ocel, určený pro gastro provoz, připuštěná max.rozměrová tolerance +- 20mm, požadována  vysoká kvalita a ostrost  </t>
    </r>
  </si>
  <si>
    <r>
      <t xml:space="preserve">Nůž kuchařský </t>
    </r>
    <r>
      <rPr>
        <sz val="9"/>
        <color rgb="FF2B2C30"/>
        <rFont val="Arial"/>
        <family val="2"/>
        <charset val="238"/>
      </rPr>
      <t xml:space="preserve">- délka 200mm, kovaná ocel, určený pro gastro provoz, připuštěná max.rozměrová tolerance +- 20mm, požadována vysoká kvalita    </t>
    </r>
  </si>
  <si>
    <t>VYPLNÍ A PODROBNĚ POPÍŠE DODAVATEL</t>
  </si>
  <si>
    <r>
      <t>Krájecí desky barevné</t>
    </r>
    <r>
      <rPr>
        <sz val="9"/>
        <color rgb="FF2B2C30"/>
        <rFont val="Arial"/>
        <family val="2"/>
        <charset val="238"/>
      </rPr>
      <t xml:space="preserve"> </t>
    </r>
    <r>
      <rPr>
        <b/>
        <u/>
        <sz val="9"/>
        <color rgb="FF2B2C30"/>
        <rFont val="Arial"/>
        <family val="2"/>
        <charset val="238"/>
      </rPr>
      <t xml:space="preserve"> - zelená</t>
    </r>
    <r>
      <rPr>
        <sz val="9"/>
        <color rgb="FF2B2C30"/>
        <rFont val="Arial"/>
        <family val="2"/>
        <charset val="238"/>
      </rPr>
      <t>- rozměr 500x325x20(15)mm, polyethylénová, splňující veškeré hygienické normy HACCP,připuštěná max.rozměrová tolerance š. a d +- 30mm</t>
    </r>
  </si>
  <si>
    <t>NABÍDKOVÁ CENA JEDNOTLIVÝCH POLOŽEK</t>
  </si>
  <si>
    <t>Číslo</t>
  </si>
  <si>
    <t>Položka</t>
  </si>
  <si>
    <t>Předp. počet ks</t>
  </si>
  <si>
    <t>Cena za 1 ks v Kč bez DPH</t>
  </si>
  <si>
    <t>Cena za 1 ks v Kč vč. DPH</t>
  </si>
  <si>
    <t>DPH v %</t>
  </si>
  <si>
    <t>Cena za všechny ks v Kč bez DPH</t>
  </si>
  <si>
    <t>Cena za všechny ks v Kč vč. DPH</t>
  </si>
  <si>
    <r>
      <rPr>
        <b/>
        <u/>
        <sz val="9"/>
        <color theme="1"/>
        <rFont val="Arial"/>
        <family val="2"/>
        <charset val="238"/>
      </rPr>
      <t>Talíř hluboký</t>
    </r>
    <r>
      <rPr>
        <sz val="9"/>
        <color theme="1"/>
        <rFont val="Arial"/>
        <family val="2"/>
        <charset val="238"/>
      </rPr>
      <t xml:space="preserve"> - Ø 22 cm</t>
    </r>
  </si>
  <si>
    <r>
      <rPr>
        <b/>
        <u/>
        <sz val="9"/>
        <color theme="1"/>
        <rFont val="Arial"/>
        <family val="2"/>
        <charset val="238"/>
      </rPr>
      <t>Talíř mělký</t>
    </r>
    <r>
      <rPr>
        <sz val="9"/>
        <color theme="1"/>
        <rFont val="Arial"/>
        <family val="2"/>
        <charset val="238"/>
      </rPr>
      <t xml:space="preserve"> - Ø 24 cm</t>
    </r>
  </si>
  <si>
    <r>
      <rPr>
        <b/>
        <u/>
        <sz val="9"/>
        <color theme="1"/>
        <rFont val="Arial"/>
        <family val="2"/>
        <charset val="238"/>
      </rPr>
      <t>Talíř dezertní -</t>
    </r>
    <r>
      <rPr>
        <sz val="9"/>
        <color theme="1"/>
        <rFont val="Arial"/>
        <family val="2"/>
        <charset val="238"/>
      </rPr>
      <t xml:space="preserve"> Ø 17 cm</t>
    </r>
  </si>
  <si>
    <r>
      <rPr>
        <b/>
        <u/>
        <sz val="9"/>
        <color theme="1"/>
        <rFont val="Arial"/>
        <family val="2"/>
        <charset val="238"/>
      </rPr>
      <t>Hrnek s ouškem</t>
    </r>
    <r>
      <rPr>
        <sz val="9"/>
        <color theme="1"/>
        <rFont val="Arial"/>
        <family val="2"/>
        <charset val="238"/>
      </rPr>
      <t xml:space="preserve"> - 0,2 l</t>
    </r>
  </si>
  <si>
    <r>
      <rPr>
        <b/>
        <u/>
        <sz val="9"/>
        <color theme="1"/>
        <rFont val="Arial"/>
        <family val="2"/>
        <charset val="238"/>
      </rPr>
      <t>Hrnek s ouškem</t>
    </r>
    <r>
      <rPr>
        <sz val="9"/>
        <color theme="1"/>
        <rFont val="Arial"/>
        <family val="2"/>
        <charset val="238"/>
      </rPr>
      <t xml:space="preserve"> - 0,3 l</t>
    </r>
  </si>
  <si>
    <r>
      <rPr>
        <b/>
        <u/>
        <sz val="9"/>
        <color theme="1"/>
        <rFont val="Arial"/>
        <family val="2"/>
        <charset val="238"/>
      </rPr>
      <t>Miska kompotová</t>
    </r>
    <r>
      <rPr>
        <sz val="9"/>
        <color theme="1"/>
        <rFont val="Arial"/>
        <family val="2"/>
        <charset val="238"/>
      </rPr>
      <t xml:space="preserve"> - Ø 10 cm</t>
    </r>
  </si>
  <si>
    <r>
      <rPr>
        <b/>
        <u/>
        <sz val="9"/>
        <color theme="1"/>
        <rFont val="Arial"/>
        <family val="2"/>
        <charset val="238"/>
      </rPr>
      <t xml:space="preserve">Miska kompotová </t>
    </r>
    <r>
      <rPr>
        <sz val="9"/>
        <color theme="1"/>
        <rFont val="Arial"/>
        <family val="2"/>
        <charset val="238"/>
      </rPr>
      <t xml:space="preserve">- </t>
    </r>
    <r>
      <rPr>
        <sz val="9"/>
        <color theme="1"/>
        <rFont val="Calibri"/>
        <family val="2"/>
        <charset val="238"/>
      </rPr>
      <t>Ø</t>
    </r>
    <r>
      <rPr>
        <sz val="9"/>
        <color theme="1"/>
        <rFont val="Arial"/>
        <family val="2"/>
        <charset val="238"/>
      </rPr>
      <t xml:space="preserve"> 12 cm</t>
    </r>
  </si>
  <si>
    <t xml:space="preserve">Jídelní lžíce </t>
  </si>
  <si>
    <t xml:space="preserve">Dezertní lžička </t>
  </si>
  <si>
    <t xml:space="preserve">Lžička na kávu </t>
  </si>
  <si>
    <t>Koš do myčky na příbory</t>
  </si>
  <si>
    <t>Krájecí desky barevné  -žlutá</t>
  </si>
  <si>
    <t xml:space="preserve">Krájecí desky barevné  -modrá </t>
  </si>
  <si>
    <r>
      <t xml:space="preserve">Naběračka - </t>
    </r>
    <r>
      <rPr>
        <sz val="9"/>
        <color rgb="FF2B2C30"/>
        <rFont val="Arial"/>
        <family val="2"/>
        <charset val="238"/>
      </rPr>
      <t xml:space="preserve"> objem 0,1 l</t>
    </r>
  </si>
  <si>
    <r>
      <t xml:space="preserve">Naběračka </t>
    </r>
    <r>
      <rPr>
        <sz val="9"/>
        <color rgb="FF2B2C30"/>
        <rFont val="Arial"/>
        <family val="2"/>
        <charset val="238"/>
      </rPr>
      <t>-  objem 0,2 l</t>
    </r>
  </si>
  <si>
    <r>
      <t xml:space="preserve">Naběračka </t>
    </r>
    <r>
      <rPr>
        <sz val="9"/>
        <color rgb="FF2B2C30"/>
        <rFont val="Arial"/>
        <family val="2"/>
        <charset val="238"/>
      </rPr>
      <t>-  objem 0,25 l</t>
    </r>
  </si>
  <si>
    <r>
      <t xml:space="preserve">Naběračka </t>
    </r>
    <r>
      <rPr>
        <sz val="9"/>
        <color rgb="FF2B2C30"/>
        <rFont val="Arial"/>
        <family val="2"/>
        <charset val="238"/>
      </rPr>
      <t>-  objem 0,33 l</t>
    </r>
  </si>
  <si>
    <r>
      <t xml:space="preserve">Naběračka </t>
    </r>
    <r>
      <rPr>
        <sz val="9"/>
        <color rgb="FF2B2C30"/>
        <rFont val="Arial"/>
        <family val="2"/>
        <charset val="238"/>
      </rPr>
      <t>-  objem 0,5 l</t>
    </r>
  </si>
  <si>
    <r>
      <t xml:space="preserve">Naběračka </t>
    </r>
    <r>
      <rPr>
        <sz val="9"/>
        <color rgb="FF2B2C30"/>
        <rFont val="Arial"/>
        <family val="2"/>
        <charset val="238"/>
      </rPr>
      <t>-  objem 1,00l</t>
    </r>
  </si>
  <si>
    <t xml:space="preserve">Obracečka plná </t>
  </si>
  <si>
    <t xml:space="preserve">Obracečka cedníková </t>
  </si>
  <si>
    <r>
      <t xml:space="preserve">Nůž kuchařský </t>
    </r>
    <r>
      <rPr>
        <sz val="9"/>
        <color rgb="FF2B2C30"/>
        <rFont val="Arial"/>
        <family val="2"/>
        <charset val="238"/>
      </rPr>
      <t>- délka 250mm</t>
    </r>
  </si>
  <si>
    <r>
      <t xml:space="preserve">Nůž kuchařský </t>
    </r>
    <r>
      <rPr>
        <sz val="9"/>
        <color rgb="FF2B2C30"/>
        <rFont val="Arial"/>
        <family val="2"/>
        <charset val="238"/>
      </rPr>
      <t>- délka 200mm</t>
    </r>
  </si>
  <si>
    <t xml:space="preserve">Vidlice na maso </t>
  </si>
  <si>
    <t xml:space="preserve">    Vejprnická 663/56, 318 00 Plzeň</t>
  </si>
  <si>
    <t xml:space="preserve">    IČ: 72046635</t>
  </si>
  <si>
    <t xml:space="preserve">Příloha č. 2 Výzvy k podání nabídky </t>
  </si>
  <si>
    <r>
      <rPr>
        <b/>
        <u/>
        <sz val="9"/>
        <color theme="1"/>
        <rFont val="Arial"/>
        <family val="2"/>
        <charset val="238"/>
      </rPr>
      <t xml:space="preserve">Miska polévková </t>
    </r>
    <r>
      <rPr>
        <sz val="9"/>
        <color theme="1"/>
        <rFont val="Arial"/>
        <family val="2"/>
        <charset val="238"/>
      </rPr>
      <t>- 0,33 l; porcelán, bílý, bez oušek, hladká , stohovatelná, pro každodenní použití,  vhodná do myčky, vhodná do mikrovlnné trouby, rozměrová tolerance +-10 ml</t>
    </r>
  </si>
  <si>
    <r>
      <rPr>
        <b/>
        <u/>
        <sz val="9"/>
        <color theme="1"/>
        <rFont val="Arial"/>
        <family val="2"/>
        <charset val="238"/>
      </rPr>
      <t xml:space="preserve">Miska polévková </t>
    </r>
    <r>
      <rPr>
        <sz val="9"/>
        <color theme="1"/>
        <rFont val="Arial"/>
        <family val="2"/>
        <charset val="238"/>
      </rPr>
      <t>- 0,46 l; porcelán, bílý, bez oušek, hladká , stohovatelná, pro každodenní použití,  vhodná do myčky, vhodná do mikrovlnné trouby, rozměrová tolerance +-10 ml</t>
    </r>
  </si>
  <si>
    <r>
      <rPr>
        <b/>
        <u/>
        <sz val="9"/>
        <color theme="1"/>
        <rFont val="Arial"/>
        <family val="2"/>
        <charset val="238"/>
      </rPr>
      <t>Talíř hluboký</t>
    </r>
    <r>
      <rPr>
        <sz val="9"/>
        <color theme="1"/>
        <rFont val="Arial"/>
        <family val="2"/>
        <charset val="238"/>
      </rPr>
      <t xml:space="preserve"> - Ø 22 cm, porcelán, bílý,  nedekorovaný, pro každodenní použití,  vhodný do myčky, vhodný do mikrovlnné trouby, rozměrová tolerance +-2 mm</t>
    </r>
  </si>
  <si>
    <r>
      <rPr>
        <b/>
        <u/>
        <sz val="9"/>
        <color theme="1"/>
        <rFont val="Arial"/>
        <family val="2"/>
        <charset val="238"/>
      </rPr>
      <t>Talíř mělký</t>
    </r>
    <r>
      <rPr>
        <sz val="9"/>
        <color theme="1"/>
        <rFont val="Arial"/>
        <family val="2"/>
        <charset val="238"/>
      </rPr>
      <t xml:space="preserve"> - Ø 24 cm, porcelán, bílý, nedekorovaný,  pro každodenní použití,  vhodný do myčky, vhodný do mikrovlnné trouby,  rozměrová tolerance +-2 mm</t>
    </r>
  </si>
  <si>
    <r>
      <rPr>
        <b/>
        <u/>
        <sz val="9"/>
        <color theme="1"/>
        <rFont val="Arial"/>
        <family val="2"/>
        <charset val="238"/>
      </rPr>
      <t>Talíř dezertní -</t>
    </r>
    <r>
      <rPr>
        <sz val="9"/>
        <color theme="1"/>
        <rFont val="Arial"/>
        <family val="2"/>
        <charset val="238"/>
      </rPr>
      <t xml:space="preserve"> Ø 17 cm, porcelán, bílý, nedekorovaný, pro každodenní použití,  vhodný do myčky, vhodný do mikrovlnné trouby, rozměrová tolerance +-2 mm</t>
    </r>
  </si>
  <si>
    <r>
      <rPr>
        <b/>
        <u/>
        <sz val="9"/>
        <color theme="1"/>
        <rFont val="Arial"/>
        <family val="2"/>
        <charset val="238"/>
      </rPr>
      <t>Talíř dezertní -</t>
    </r>
    <r>
      <rPr>
        <sz val="9"/>
        <color theme="1"/>
        <rFont val="Arial"/>
        <family val="2"/>
        <charset val="238"/>
      </rPr>
      <t xml:space="preserve"> Ø 19 cm, porcelán, bílý, nedekorovaný, pro každodenní použití,  vhodný do myčky, vhodný do mikrovlnné trouby, rozměrová tolerance +-2 mm</t>
    </r>
  </si>
  <si>
    <r>
      <rPr>
        <b/>
        <u/>
        <sz val="9"/>
        <color theme="1"/>
        <rFont val="Arial"/>
        <family val="2"/>
        <charset val="238"/>
      </rPr>
      <t>Porcelánový hrnek bez ouška</t>
    </r>
    <r>
      <rPr>
        <sz val="9"/>
        <color theme="1"/>
        <rFont val="Arial"/>
        <family val="2"/>
        <charset val="238"/>
      </rPr>
      <t xml:space="preserve"> - 0,2 l, porcelán, bílý, stohovatelný,  pro každodenní použití,  vhodný do myčky, vhodný do mikrovlnné trouby</t>
    </r>
  </si>
  <si>
    <r>
      <rPr>
        <b/>
        <u/>
        <sz val="9"/>
        <color theme="1"/>
        <rFont val="Arial"/>
        <family val="2"/>
        <charset val="238"/>
      </rPr>
      <t>Šálek s podšálkem (espresso)</t>
    </r>
    <r>
      <rPr>
        <sz val="9"/>
        <color theme="1"/>
        <rFont val="Arial"/>
        <family val="2"/>
        <charset val="238"/>
      </rPr>
      <t xml:space="preserve">  - 0,10 l, porcelán, bílý, stohovatelný, pro každodenní použití,  vhodný do myčky, vhodný do mikrovlnné trouby, rozměrová tolerance +-10 ml</t>
    </r>
  </si>
  <si>
    <r>
      <rPr>
        <b/>
        <u/>
        <sz val="9"/>
        <color theme="1"/>
        <rFont val="Arial"/>
        <family val="2"/>
        <charset val="238"/>
      </rPr>
      <t>Šálek s podšálkem ( káva)</t>
    </r>
    <r>
      <rPr>
        <sz val="9"/>
        <color theme="1"/>
        <rFont val="Arial"/>
        <family val="2"/>
        <charset val="238"/>
      </rPr>
      <t xml:space="preserve">  - 0,20 l, porcelán, bílý, stohovatelný, pro každodenní použití,  vhodný do myčky, vhodný do mikrovlnné trouby, rozměrová tolerance +-10 ml</t>
    </r>
  </si>
  <si>
    <t>Užitkové sklo</t>
  </si>
  <si>
    <r>
      <rPr>
        <b/>
        <u/>
        <sz val="10"/>
        <color theme="1"/>
        <rFont val="Arial"/>
        <family val="2"/>
        <charset val="238"/>
      </rPr>
      <t>Požadavky</t>
    </r>
    <r>
      <rPr>
        <sz val="10"/>
        <color theme="1"/>
        <rFont val="Arial"/>
        <family val="2"/>
        <charset val="238"/>
      </rPr>
      <t xml:space="preserve"> - kvalitní sklo, tvrzený okraj, vhodné do gastro provozu,  odolnost a dlouhou životnost, vhodné do myčky, vhodné pro každodenní použití</t>
    </r>
  </si>
  <si>
    <r>
      <t>Džbán na vodu -</t>
    </r>
    <r>
      <rPr>
        <sz val="9"/>
        <color theme="1"/>
        <rFont val="Arial"/>
        <family val="2"/>
        <charset val="238"/>
      </rPr>
      <t xml:space="preserve"> skleněný, s uchem, objem  min. 2l, pro každodenní použití,  vhodný do myčky</t>
    </r>
  </si>
  <si>
    <r>
      <t>Džbán na vodu -</t>
    </r>
    <r>
      <rPr>
        <sz val="9"/>
        <color theme="1"/>
        <rFont val="Arial"/>
        <family val="2"/>
        <charset val="238"/>
      </rPr>
      <t xml:space="preserve"> skleněný, s uchem, objem  min. 1l, pro každodenní použití,  vhodný do myčky</t>
    </r>
  </si>
  <si>
    <r>
      <rPr>
        <b/>
        <u/>
        <sz val="9"/>
        <color theme="1"/>
        <rFont val="Arial"/>
        <family val="2"/>
        <charset val="238"/>
      </rPr>
      <t>Pohár na bílé víno</t>
    </r>
    <r>
      <rPr>
        <sz val="9"/>
        <color theme="1"/>
        <rFont val="Arial"/>
        <family val="2"/>
        <charset val="238"/>
      </rPr>
      <t xml:space="preserve"> -  cejch 0,2 l, elegantní vzhled, </t>
    </r>
    <r>
      <rPr>
        <b/>
        <sz val="9"/>
        <color theme="1"/>
        <rFont val="Arial"/>
        <family val="2"/>
        <charset val="238"/>
      </rPr>
      <t xml:space="preserve"> </t>
    </r>
    <r>
      <rPr>
        <sz val="9"/>
        <color theme="1"/>
        <rFont val="Arial"/>
        <family val="2"/>
        <charset val="238"/>
      </rPr>
      <t>tvrzené sklo, pro provoz v gastro,</t>
    </r>
  </si>
  <si>
    <r>
      <rPr>
        <b/>
        <u/>
        <sz val="9"/>
        <color theme="1"/>
        <rFont val="Arial"/>
        <family val="2"/>
        <charset val="238"/>
      </rPr>
      <t>Pohár na červené víno</t>
    </r>
    <r>
      <rPr>
        <b/>
        <sz val="9"/>
        <color theme="1"/>
        <rFont val="Arial"/>
        <family val="2"/>
        <charset val="238"/>
      </rPr>
      <t xml:space="preserve"> </t>
    </r>
    <r>
      <rPr>
        <sz val="9"/>
        <color theme="1"/>
        <rFont val="Arial"/>
        <family val="2"/>
        <charset val="238"/>
      </rPr>
      <t>- cejch 0,2 l, elegantní vzhled,</t>
    </r>
    <r>
      <rPr>
        <b/>
        <sz val="9"/>
        <color theme="1"/>
        <rFont val="Arial"/>
        <family val="2"/>
        <charset val="238"/>
      </rPr>
      <t xml:space="preserve"> </t>
    </r>
    <r>
      <rPr>
        <sz val="9"/>
        <color theme="1"/>
        <rFont val="Arial"/>
        <family val="2"/>
        <charset val="238"/>
      </rPr>
      <t>tvrzené sklo, pro provoz v gastro</t>
    </r>
  </si>
  <si>
    <r>
      <rPr>
        <b/>
        <u/>
        <sz val="9"/>
        <color theme="1"/>
        <rFont val="Arial"/>
        <family val="2"/>
        <charset val="238"/>
      </rPr>
      <t>Pohár na sekt</t>
    </r>
    <r>
      <rPr>
        <b/>
        <sz val="9"/>
        <color theme="1"/>
        <rFont val="Arial"/>
        <family val="2"/>
        <charset val="238"/>
      </rPr>
      <t xml:space="preserve"> </t>
    </r>
    <r>
      <rPr>
        <sz val="9"/>
        <color theme="1"/>
        <rFont val="Arial"/>
        <family val="2"/>
        <charset val="238"/>
      </rPr>
      <t>- cejch 0,1 l, elegantní vzhled</t>
    </r>
    <r>
      <rPr>
        <b/>
        <sz val="9"/>
        <color theme="1"/>
        <rFont val="Arial"/>
        <family val="2"/>
        <charset val="238"/>
      </rPr>
      <t xml:space="preserve">, </t>
    </r>
    <r>
      <rPr>
        <sz val="9"/>
        <color theme="1"/>
        <rFont val="Arial"/>
        <family val="2"/>
        <charset val="238"/>
      </rPr>
      <t>tvrzené sklo, pro provoz v gastro</t>
    </r>
  </si>
  <si>
    <r>
      <rPr>
        <b/>
        <u/>
        <sz val="9"/>
        <color theme="1"/>
        <rFont val="Arial"/>
        <family val="2"/>
        <charset val="238"/>
      </rPr>
      <t>Sklenice</t>
    </r>
    <r>
      <rPr>
        <sz val="9"/>
        <color theme="1"/>
        <rFont val="Arial"/>
        <family val="2"/>
        <charset val="238"/>
      </rPr>
      <t xml:space="preserve">  </t>
    </r>
    <r>
      <rPr>
        <b/>
        <sz val="9"/>
        <color theme="1"/>
        <rFont val="Arial"/>
        <family val="2"/>
        <charset val="238"/>
      </rPr>
      <t xml:space="preserve">- 0,25 l,  </t>
    </r>
    <r>
      <rPr>
        <sz val="9"/>
        <color theme="1"/>
        <rFont val="Arial"/>
        <family val="2"/>
        <charset val="238"/>
      </rPr>
      <t>tvrzené sklo, stohovatelná, pro každodenní použití,  vhodná do myčky</t>
    </r>
  </si>
  <si>
    <r>
      <rPr>
        <b/>
        <u/>
        <sz val="9"/>
        <color theme="1"/>
        <rFont val="Arial"/>
        <family val="2"/>
        <charset val="238"/>
      </rPr>
      <t xml:space="preserve">Sklenice </t>
    </r>
    <r>
      <rPr>
        <b/>
        <sz val="9"/>
        <color theme="1"/>
        <rFont val="Arial"/>
        <family val="2"/>
        <charset val="238"/>
      </rPr>
      <t xml:space="preserve"> - 0,2 l,</t>
    </r>
    <r>
      <rPr>
        <sz val="9"/>
        <color theme="1"/>
        <rFont val="Arial"/>
        <family val="2"/>
        <charset val="238"/>
      </rPr>
      <t xml:space="preserve"> čiré, </t>
    </r>
    <r>
      <rPr>
        <b/>
        <sz val="9"/>
        <color theme="1"/>
        <rFont val="Arial"/>
        <family val="2"/>
        <charset val="238"/>
      </rPr>
      <t xml:space="preserve"> </t>
    </r>
    <r>
      <rPr>
        <sz val="9"/>
        <color theme="1"/>
        <rFont val="Arial"/>
        <family val="2"/>
        <charset val="238"/>
      </rPr>
      <t xml:space="preserve">tvrzené sklo, rovný, válcovitý tvar,  tězké dno, pro provoz v gastro, rozměrová tolerance +- 0,05 l </t>
    </r>
    <r>
      <rPr>
        <b/>
        <sz val="9"/>
        <color theme="1"/>
        <rFont val="Arial"/>
        <family val="2"/>
        <charset val="238"/>
      </rPr>
      <t xml:space="preserve"> </t>
    </r>
  </si>
  <si>
    <r>
      <rPr>
        <b/>
        <u/>
        <sz val="9"/>
        <color theme="1"/>
        <rFont val="Arial"/>
        <family val="2"/>
        <charset val="238"/>
      </rPr>
      <t xml:space="preserve">Sklenice </t>
    </r>
    <r>
      <rPr>
        <b/>
        <sz val="9"/>
        <color theme="1"/>
        <rFont val="Arial"/>
        <family val="2"/>
        <charset val="238"/>
      </rPr>
      <t xml:space="preserve"> - 0,3 l  ( tzv.tumbler), těžké dno, rovný, válcovitý tvar, čiré, </t>
    </r>
    <r>
      <rPr>
        <sz val="9"/>
        <color theme="1"/>
        <rFont val="Arial"/>
        <family val="2"/>
        <charset val="238"/>
      </rPr>
      <t>tvrzené sklo, pro provoz v gastro, rozměrová tolerance +- 0,03 l</t>
    </r>
    <r>
      <rPr>
        <b/>
        <sz val="9"/>
        <color theme="1"/>
        <rFont val="Arial"/>
        <family val="2"/>
        <charset val="238"/>
      </rPr>
      <t xml:space="preserve"> </t>
    </r>
  </si>
  <si>
    <r>
      <rPr>
        <b/>
        <u/>
        <sz val="9"/>
        <color theme="1"/>
        <rFont val="Arial"/>
        <family val="2"/>
        <charset val="238"/>
      </rPr>
      <t xml:space="preserve">Sklenice </t>
    </r>
    <r>
      <rPr>
        <b/>
        <sz val="9"/>
        <color theme="1"/>
        <rFont val="Arial"/>
        <family val="2"/>
        <charset val="238"/>
      </rPr>
      <t xml:space="preserve"> - 0,4 l, </t>
    </r>
    <r>
      <rPr>
        <sz val="9"/>
        <color theme="1"/>
        <rFont val="Arial"/>
        <family val="2"/>
        <charset val="238"/>
      </rPr>
      <t>čiré</t>
    </r>
    <r>
      <rPr>
        <b/>
        <sz val="9"/>
        <color theme="1"/>
        <rFont val="Arial"/>
        <family val="2"/>
        <charset val="238"/>
      </rPr>
      <t xml:space="preserve">, </t>
    </r>
    <r>
      <rPr>
        <sz val="9"/>
        <color theme="1"/>
        <rFont val="Arial"/>
        <family val="2"/>
        <charset val="238"/>
      </rPr>
      <t>tvrzené sklo, těžké dno,  pro provoz v gastro</t>
    </r>
    <r>
      <rPr>
        <b/>
        <sz val="9"/>
        <color theme="1"/>
        <rFont val="Arial"/>
        <family val="2"/>
        <charset val="238"/>
      </rPr>
      <t xml:space="preserve"> </t>
    </r>
  </si>
  <si>
    <r>
      <rPr>
        <b/>
        <u/>
        <sz val="9"/>
        <color theme="1"/>
        <rFont val="Arial"/>
        <family val="2"/>
        <charset val="238"/>
      </rPr>
      <t xml:space="preserve">Sklenice </t>
    </r>
    <r>
      <rPr>
        <b/>
        <sz val="9"/>
        <color theme="1"/>
        <rFont val="Arial"/>
        <family val="2"/>
        <charset val="238"/>
      </rPr>
      <t xml:space="preserve"> - 0,5 l, </t>
    </r>
    <r>
      <rPr>
        <sz val="9"/>
        <color theme="1"/>
        <rFont val="Arial"/>
        <family val="2"/>
        <charset val="238"/>
      </rPr>
      <t>čiré</t>
    </r>
    <r>
      <rPr>
        <b/>
        <sz val="9"/>
        <color theme="1"/>
        <rFont val="Arial"/>
        <family val="2"/>
        <charset val="238"/>
      </rPr>
      <t xml:space="preserve">, </t>
    </r>
    <r>
      <rPr>
        <sz val="9"/>
        <color theme="1"/>
        <rFont val="Arial"/>
        <family val="2"/>
        <charset val="238"/>
      </rPr>
      <t>tvrzené sklo, těžké dno,  pro provoz v gastro</t>
    </r>
    <r>
      <rPr>
        <b/>
        <sz val="9"/>
        <color theme="1"/>
        <rFont val="Arial"/>
        <family val="2"/>
        <charset val="238"/>
      </rPr>
      <t xml:space="preserve"> </t>
    </r>
  </si>
  <si>
    <r>
      <rPr>
        <b/>
        <u/>
        <sz val="9"/>
        <color theme="1"/>
        <rFont val="Arial"/>
        <family val="2"/>
        <charset val="238"/>
      </rPr>
      <t>Sklenice na horké nápoje</t>
    </r>
    <r>
      <rPr>
        <b/>
        <sz val="9"/>
        <color theme="1"/>
        <rFont val="Arial"/>
        <family val="2"/>
        <charset val="238"/>
      </rPr>
      <t xml:space="preserve"> -  0,24 l, </t>
    </r>
    <r>
      <rPr>
        <sz val="9"/>
        <color theme="1"/>
        <rFont val="Arial"/>
        <family val="2"/>
        <charset val="238"/>
      </rPr>
      <t>tvrzené sklo, čiré, pro provoz v gastro, vhodné do myčky, rozměrová tolerance +-0,01ml</t>
    </r>
    <r>
      <rPr>
        <b/>
        <sz val="9"/>
        <color theme="1"/>
        <rFont val="Arial"/>
        <family val="2"/>
        <charset val="238"/>
      </rPr>
      <t xml:space="preserve"> </t>
    </r>
  </si>
  <si>
    <r>
      <rPr>
        <b/>
        <u/>
        <sz val="9"/>
        <color theme="1"/>
        <rFont val="Arial"/>
        <family val="2"/>
        <charset val="238"/>
      </rPr>
      <t xml:space="preserve">Pohár na zmrzlinu - </t>
    </r>
    <r>
      <rPr>
        <b/>
        <sz val="9"/>
        <color theme="1"/>
        <rFont val="Arial"/>
        <family val="2"/>
        <charset val="238"/>
      </rPr>
      <t>0,28 l</t>
    </r>
    <r>
      <rPr>
        <sz val="9"/>
        <color theme="1"/>
        <rFont val="Arial"/>
        <family val="2"/>
        <charset val="238"/>
      </rPr>
      <t xml:space="preserve">, silnostěnné sklo, pro provoz v gastro, vhodné do myčky </t>
    </r>
  </si>
  <si>
    <r>
      <t xml:space="preserve">Jídelní (masová)vidlička - </t>
    </r>
    <r>
      <rPr>
        <sz val="9"/>
        <color theme="1"/>
        <rFont val="Arial"/>
        <family val="2"/>
        <charset val="238"/>
      </rPr>
      <t>chromniklová ocel 18/10 ( nerezová ocel 18/10),  leštěná, kvalitní , moderní hladký design vhodný do gastro provozu, pro každodenní použití, vhodné do myčky</t>
    </r>
  </si>
  <si>
    <r>
      <t xml:space="preserve">Jídelní (masový)nůž - </t>
    </r>
    <r>
      <rPr>
        <sz val="9"/>
        <color theme="1"/>
        <rFont val="Arial"/>
        <family val="2"/>
        <charset val="238"/>
      </rPr>
      <t>chromniklová ocel 18/10 ( nerezová ocel 18/10),  leštěná, kvalitní , moderní hladký design vhodný do gastro provozu, pro každodenní použití, vhodné do myčky</t>
    </r>
  </si>
  <si>
    <r>
      <t xml:space="preserve">Dezertní vidlička - </t>
    </r>
    <r>
      <rPr>
        <sz val="9"/>
        <color theme="1"/>
        <rFont val="Arial"/>
        <family val="2"/>
        <charset val="238"/>
      </rPr>
      <t>chromniklová ocel 18/10 ( nerezová ocel 18/10),  leštěná, kvalitní , moderní hladký design vhodný do gastro provozu, pro každodenní použití, vhodné do myčky</t>
    </r>
  </si>
  <si>
    <r>
      <t xml:space="preserve">Dezertní nůž - </t>
    </r>
    <r>
      <rPr>
        <sz val="9"/>
        <color theme="1"/>
        <rFont val="Arial"/>
        <family val="2"/>
        <charset val="238"/>
      </rPr>
      <t>chromniklová ocel 18/10 ( nerezová ocel 18/10),  leštěná, kvalitní , moderní hladký design vhodný do gastro provozu, pro každodenní použití, vhodné do myčky</t>
    </r>
  </si>
  <si>
    <r>
      <rPr>
        <b/>
        <u/>
        <sz val="9"/>
        <color theme="1"/>
        <rFont val="Arial"/>
        <family val="2"/>
        <charset val="238"/>
      </rPr>
      <t>Podnos jídelní</t>
    </r>
    <r>
      <rPr>
        <sz val="9"/>
        <color theme="1"/>
        <rFont val="Arial"/>
        <family val="2"/>
        <charset val="238"/>
      </rPr>
      <t xml:space="preserve"> - plastový (odolný polypropylen), zesílený okraj, rozměr 32,5 x 53 mm, G1/1, stohovatelný, vhodný do myčky, nepřijímající pachy, nepřijímající potravinářské kyseliny, připuštěná max.rozměrová tolerance +- 10mm</t>
    </r>
  </si>
  <si>
    <r>
      <rPr>
        <b/>
        <u/>
        <sz val="9"/>
        <color theme="1"/>
        <rFont val="Arial"/>
        <family val="2"/>
        <charset val="238"/>
      </rPr>
      <t>Podnos jídelní</t>
    </r>
    <r>
      <rPr>
        <sz val="9"/>
        <color theme="1"/>
        <rFont val="Arial"/>
        <family val="2"/>
        <charset val="238"/>
      </rPr>
      <t xml:space="preserve"> zkosený - plastový odolný polyester), zesílený okraj, rozměr 34 x 48 mm, stohovatelný, hladký povrch, připuštěná max.rozměrová tolerance +- 10mm</t>
    </r>
  </si>
  <si>
    <r>
      <t xml:space="preserve">Vidlice na maso </t>
    </r>
    <r>
      <rPr>
        <sz val="9"/>
        <color rgb="FF2B2C30"/>
        <rFont val="Arial"/>
        <family val="2"/>
        <charset val="238"/>
      </rPr>
      <t>- určená do gastro provozu, kulatá,  kovaná</t>
    </r>
  </si>
  <si>
    <r>
      <t>Stěrka gumová na těsto</t>
    </r>
    <r>
      <rPr>
        <sz val="9"/>
        <color rgb="FF2B2C30"/>
        <rFont val="Arial"/>
        <family val="2"/>
        <charset val="238"/>
      </rPr>
      <t xml:space="preserve"> - délka 270 mm, určená pro gastroprovoz</t>
    </r>
  </si>
  <si>
    <r>
      <t xml:space="preserve">Stěrka gumová na těsto </t>
    </r>
    <r>
      <rPr>
        <sz val="9"/>
        <color rgb="FF2B2C30"/>
        <rFont val="Arial"/>
        <family val="2"/>
        <charset val="238"/>
      </rPr>
      <t>- délka 420 mm, určená pro gastroprovoz</t>
    </r>
  </si>
  <si>
    <r>
      <t xml:space="preserve">GN 1/1 - plné, </t>
    </r>
    <r>
      <rPr>
        <sz val="9"/>
        <color theme="1"/>
        <rFont val="Arial"/>
        <family val="2"/>
        <charset val="238"/>
      </rPr>
      <t>hloubka 65 mm</t>
    </r>
  </si>
  <si>
    <r>
      <t xml:space="preserve">GN 1/1 - plné, </t>
    </r>
    <r>
      <rPr>
        <sz val="9"/>
        <color theme="1"/>
        <rFont val="Arial"/>
        <family val="2"/>
        <charset val="238"/>
      </rPr>
      <t>hloubka 40 mm</t>
    </r>
  </si>
  <si>
    <t>Mobilní ( tabletový)systém pro distribuci pokrmů</t>
  </si>
  <si>
    <t>Tabletový systém</t>
  </si>
  <si>
    <r>
      <rPr>
        <b/>
        <u/>
        <sz val="9"/>
        <color theme="1"/>
        <rFont val="Arial"/>
        <family val="2"/>
        <charset val="238"/>
      </rPr>
      <t>Požadavky -</t>
    </r>
    <r>
      <rPr>
        <sz val="9"/>
        <color theme="1"/>
        <rFont val="Arial"/>
        <family val="2"/>
        <charset val="238"/>
      </rPr>
      <t xml:space="preserve"> vhodné do gastro provozu,  odolnost a dlouhá životnost, vhodné do myčky, vhodné pro každodenní použití</t>
    </r>
  </si>
  <si>
    <t>dvoudílný</t>
  </si>
  <si>
    <t>lisovaná pevná konstrukce,</t>
  </si>
  <si>
    <t>s izolací a těsněním</t>
  </si>
  <si>
    <t>víka s těsněním zabraňující rozlití pokrmů</t>
  </si>
  <si>
    <t>stohovatelné</t>
  </si>
  <si>
    <t xml:space="preserve">gumové protiskluzové nožičky </t>
  </si>
  <si>
    <t xml:space="preserve">GN 1/1 </t>
  </si>
  <si>
    <r>
      <rPr>
        <b/>
        <u/>
        <sz val="9"/>
        <color rgb="FF2E3436"/>
        <rFont val="Arial"/>
        <family val="2"/>
        <charset val="238"/>
      </rPr>
      <t xml:space="preserve">Talíř </t>
    </r>
    <r>
      <rPr>
        <sz val="9"/>
        <color rgb="FF2E3436"/>
        <rFont val="Arial"/>
        <family val="2"/>
        <charset val="238"/>
      </rPr>
      <t xml:space="preserve"> - příslušenství k k systému, porcelánový, objem 0,75 l, dvoudílný, vhodný do myčky</t>
    </r>
  </si>
  <si>
    <r>
      <rPr>
        <b/>
        <u/>
        <sz val="9"/>
        <color rgb="FF2E3436"/>
        <rFont val="Arial"/>
        <family val="2"/>
        <charset val="238"/>
      </rPr>
      <t>Miska</t>
    </r>
    <r>
      <rPr>
        <sz val="9"/>
        <color rgb="FF2E3436"/>
        <rFont val="Arial"/>
        <family val="2"/>
        <charset val="238"/>
      </rPr>
      <t xml:space="preserve"> - příslušenství k k systému, plastová, objem 0,4 l,  vhodná do myčky</t>
    </r>
  </si>
  <si>
    <r>
      <t xml:space="preserve">Plastové víčko pro talíř </t>
    </r>
    <r>
      <rPr>
        <sz val="9"/>
        <color rgb="FF2E3436"/>
        <rFont val="Arial"/>
        <family val="2"/>
        <charset val="238"/>
      </rPr>
      <t>- příslušenství k systému, plastové, vhodné do myčky</t>
    </r>
  </si>
  <si>
    <r>
      <t>Plastové víčko pro misku</t>
    </r>
    <r>
      <rPr>
        <sz val="9"/>
        <color rgb="FF2E3436"/>
        <rFont val="Arial"/>
        <family val="2"/>
        <charset val="238"/>
      </rPr>
      <t>- příslušenství k systému, plastové, vhodné do myčky</t>
    </r>
  </si>
  <si>
    <r>
      <t>Vložka k předehřátí</t>
    </r>
    <r>
      <rPr>
        <sz val="9"/>
        <color rgb="FF2E3436"/>
        <rFont val="Arial"/>
        <family val="2"/>
        <charset val="238"/>
      </rPr>
      <t xml:space="preserve"> - příslušenství k systému</t>
    </r>
  </si>
  <si>
    <t xml:space="preserve">VLASTNÍ TECHNICKÁ SPECIFIKACE </t>
  </si>
  <si>
    <r>
      <t>Vlastní technická specifikace nabízených dodávek - Pokyn k vyplnění</t>
    </r>
    <r>
      <rPr>
        <sz val="10"/>
        <color theme="1"/>
        <rFont val="Arial"/>
        <family val="2"/>
        <charset val="238"/>
      </rPr>
      <t>:  Dodavatel vyplní tabulku (list 1. Vlastní technická specifikace) níže, když přiřadí ke každé dodávané položce vlastní technickou specifikaci a dále ocení všechny nabízené položky v poslední tabulce (list 2. Nabídková cena dle položek). Do sloupce vpravo od technické specifikace zadavatele dodavatel u každé položky vypíše vlastní technickou specifikaci, aby zadavatel mohl porovnat, zda nabízené dodávky odpovídají rámcovým minimálním požadavkům. Ve sloupcích na levé straně tabulky zadavatel stanovil základní rámcové požadavky na typovou a druhovou položku nádobí, které by měl zadavatel zohlednit ve své nabídce. Jedná se o specifikaci zboží, předpokládaný počet kusů, popis technických požadavků. Dodavatel musí dodržet modelový počet kusů při ocenění položek. Dodavatel může nabídnout zboží jinými, pokud možno lepšími parametry (v případě, že lze objektivně stanovit, že se jedná o parametry lepší). Předmětem dodávky musí být zboží nové, originální, neupravované a ne repasované. Ve vyplněné Příloze č. 2 Výzvy musí být zahrnuty všechny náklady dodavatele na provedení předmětu VZ.</t>
    </r>
  </si>
  <si>
    <r>
      <t xml:space="preserve">Dodavatel </t>
    </r>
    <r>
      <rPr>
        <b/>
        <sz val="10"/>
        <color theme="1"/>
        <rFont val="Arial"/>
        <family val="2"/>
        <charset val="238"/>
      </rPr>
      <t>nesmí</t>
    </r>
    <r>
      <rPr>
        <sz val="10"/>
        <color theme="1"/>
        <rFont val="Arial"/>
        <family val="2"/>
        <charset val="238"/>
      </rPr>
      <t xml:space="preserve"> v tabulce </t>
    </r>
    <r>
      <rPr>
        <b/>
        <sz val="10"/>
        <color theme="1"/>
        <rFont val="Arial"/>
        <family val="2"/>
        <charset val="238"/>
      </rPr>
      <t>měnit, slučovat, přidávat nebo vypouštět položky jednotlivých dodávek</t>
    </r>
    <r>
      <rPr>
        <sz val="10"/>
        <color theme="1"/>
        <rFont val="Arial"/>
        <family val="2"/>
        <charset val="238"/>
      </rPr>
      <t>, které obsahuje Příloha č. 2 Výzvy.</t>
    </r>
    <r>
      <rPr>
        <sz val="10"/>
        <color rgb="FF000000"/>
        <rFont val="Arial"/>
        <family val="2"/>
        <charset val="238"/>
      </rPr>
      <t xml:space="preserve"> V relevantním pravém sloupci tabulky dodavatel doplní, jaké zboží konkrétně nabízí. Dodavatel vyplní všechny relevantní položky v pravém sloupci, když v nich poskytne technické informace o nabízeném plnění tak, aby je zadavatel byl schopen kvalifikovaně posoudit a porovnat s jinými nabídkami. V případě dodávek dodavatel napíše také název výrobce, materiálu či výrobku. Ke každé položce s druhem a typem nádobí dodavatel přiloží </t>
    </r>
    <r>
      <rPr>
        <b/>
        <sz val="10"/>
        <color rgb="FF000000"/>
        <rFont val="Arial"/>
        <family val="2"/>
        <charset val="238"/>
      </rPr>
      <t>barevný snímek nebo fotografii</t>
    </r>
    <r>
      <rPr>
        <sz val="10"/>
        <color rgb="FF000000"/>
        <rFont val="Arial"/>
        <family val="2"/>
        <charset val="238"/>
      </rPr>
      <t xml:space="preserve"> nabízeného nádobí, a to buď přímo v tabulce, nebo ve zvláštní příloze nabídky.</t>
    </r>
  </si>
  <si>
    <t>Nepřípustná změna stanoveného Krycího listu, Vlastní technické specifikace nebo porušení dalších požadavků znamená nesplnění požadavků zadavatele uvedených v zadávacích podmínkách s důsledkem vyřazení nabídky z poptávkového řízení.</t>
  </si>
  <si>
    <r>
      <t>Koš do myčky univerzální</t>
    </r>
    <r>
      <rPr>
        <sz val="9"/>
        <color rgb="FF2B2C30"/>
        <rFont val="Arial"/>
        <family val="2"/>
        <charset val="238"/>
      </rPr>
      <t xml:space="preserve"> - rozměr 50 x50x10 cm</t>
    </r>
  </si>
  <si>
    <r>
      <t xml:space="preserve">Koš do myčky na příbory </t>
    </r>
    <r>
      <rPr>
        <sz val="9"/>
        <color rgb="FF2B2C30"/>
        <rFont val="Arial"/>
        <family val="2"/>
        <charset val="238"/>
      </rPr>
      <t xml:space="preserve">- rozměr 50x50x10 cm, </t>
    </r>
  </si>
  <si>
    <r>
      <rPr>
        <b/>
        <u/>
        <sz val="9"/>
        <color theme="1"/>
        <rFont val="Arial"/>
        <family val="2"/>
        <charset val="238"/>
      </rPr>
      <t xml:space="preserve">Účel použití </t>
    </r>
    <r>
      <rPr>
        <b/>
        <sz val="9"/>
        <color theme="1"/>
        <rFont val="Arial"/>
        <family val="2"/>
        <charset val="238"/>
      </rPr>
      <t xml:space="preserve">- </t>
    </r>
    <r>
      <rPr>
        <sz val="9"/>
        <color theme="1"/>
        <rFont val="Arial"/>
        <family val="2"/>
        <charset val="238"/>
      </rPr>
      <t xml:space="preserve">pro skladování, přípravu pokrmů,  vaření, pečení, přepravu jídel v gastro provozu. Požadavek vysoké kvality a splnění veškerých zákonných norem určených pro gastroprovozovny. </t>
    </r>
  </si>
  <si>
    <r>
      <rPr>
        <b/>
        <u/>
        <sz val="9"/>
        <color theme="1"/>
        <rFont val="Arial"/>
        <family val="2"/>
        <charset val="238"/>
      </rPr>
      <t xml:space="preserve">Miska polévková </t>
    </r>
    <r>
      <rPr>
        <sz val="9"/>
        <color theme="1"/>
        <rFont val="Arial"/>
        <family val="2"/>
        <charset val="238"/>
      </rPr>
      <t>- 0,33 l</t>
    </r>
  </si>
  <si>
    <r>
      <rPr>
        <b/>
        <u/>
        <sz val="9"/>
        <color theme="1"/>
        <rFont val="Arial"/>
        <family val="2"/>
        <charset val="238"/>
      </rPr>
      <t xml:space="preserve">Miska polévková </t>
    </r>
    <r>
      <rPr>
        <sz val="9"/>
        <color theme="1"/>
        <rFont val="Arial"/>
        <family val="2"/>
        <charset val="238"/>
      </rPr>
      <t>- 0,46 l;</t>
    </r>
  </si>
  <si>
    <r>
      <rPr>
        <b/>
        <u/>
        <sz val="9"/>
        <color theme="1"/>
        <rFont val="Arial"/>
        <family val="2"/>
        <charset val="238"/>
      </rPr>
      <t>Talíř dezertní -</t>
    </r>
    <r>
      <rPr>
        <sz val="9"/>
        <color theme="1"/>
        <rFont val="Arial"/>
        <family val="2"/>
        <charset val="238"/>
      </rPr>
      <t xml:space="preserve"> Ø 19 cm</t>
    </r>
  </si>
  <si>
    <r>
      <rPr>
        <b/>
        <u/>
        <sz val="9"/>
        <color theme="1"/>
        <rFont val="Arial"/>
        <family val="2"/>
        <charset val="238"/>
      </rPr>
      <t>Porcelánový hrnek bez ouška</t>
    </r>
    <r>
      <rPr>
        <sz val="9"/>
        <color theme="1"/>
        <rFont val="Arial"/>
        <family val="2"/>
        <charset val="238"/>
      </rPr>
      <t xml:space="preserve"> - 0,2 l</t>
    </r>
  </si>
  <si>
    <r>
      <rPr>
        <b/>
        <u/>
        <sz val="9"/>
        <color theme="1"/>
        <rFont val="Arial"/>
        <family val="2"/>
        <charset val="238"/>
      </rPr>
      <t>Šálek s podšálkem (espresso)</t>
    </r>
    <r>
      <rPr>
        <sz val="9"/>
        <color theme="1"/>
        <rFont val="Arial"/>
        <family val="2"/>
        <charset val="238"/>
      </rPr>
      <t xml:space="preserve">  - 0,10 l</t>
    </r>
  </si>
  <si>
    <r>
      <rPr>
        <b/>
        <u/>
        <sz val="9"/>
        <color theme="1"/>
        <rFont val="Arial"/>
        <family val="2"/>
        <charset val="238"/>
      </rPr>
      <t>Šálek s podšálkem ( káva)</t>
    </r>
    <r>
      <rPr>
        <sz val="9"/>
        <color theme="1"/>
        <rFont val="Arial"/>
        <family val="2"/>
        <charset val="238"/>
      </rPr>
      <t xml:space="preserve">  - 0,20 l</t>
    </r>
  </si>
  <si>
    <t>Další informace k nabízeným dodávkám (nepovinně):</t>
  </si>
  <si>
    <r>
      <t>„</t>
    </r>
    <r>
      <rPr>
        <b/>
        <sz val="18"/>
        <color theme="1"/>
        <rFont val="Calibri"/>
        <family val="2"/>
        <charset val="238"/>
        <scheme val="minor"/>
      </rPr>
      <t>Dodávka jídelního a kuchyňského nádobí prostřednictvím E-shopu Centrálního nákupu, příspěvkové organizace</t>
    </r>
    <r>
      <rPr>
        <b/>
        <sz val="14"/>
        <color theme="1"/>
        <rFont val="Calibri"/>
        <family val="2"/>
        <charset val="238"/>
        <scheme val="minor"/>
      </rPr>
      <t>“</t>
    </r>
  </si>
  <si>
    <r>
      <t>Džbán na vodu -</t>
    </r>
    <r>
      <rPr>
        <sz val="9"/>
        <color theme="1"/>
        <rFont val="Arial"/>
        <family val="2"/>
        <charset val="238"/>
      </rPr>
      <t xml:space="preserve"> 2l</t>
    </r>
  </si>
  <si>
    <r>
      <t>Džbán na vodu -</t>
    </r>
    <r>
      <rPr>
        <sz val="9"/>
        <color theme="1"/>
        <rFont val="Arial"/>
        <family val="2"/>
        <charset val="238"/>
      </rPr>
      <t xml:space="preserve"> 1l</t>
    </r>
  </si>
  <si>
    <r>
      <rPr>
        <b/>
        <u/>
        <sz val="9"/>
        <color theme="1"/>
        <rFont val="Arial"/>
        <family val="2"/>
        <charset val="238"/>
      </rPr>
      <t>Pohár na bílé víno</t>
    </r>
    <r>
      <rPr>
        <sz val="9"/>
        <color theme="1"/>
        <rFont val="Arial"/>
        <family val="2"/>
        <charset val="238"/>
      </rPr>
      <t xml:space="preserve"> -  cejch 0,2 l</t>
    </r>
  </si>
  <si>
    <r>
      <rPr>
        <b/>
        <u/>
        <sz val="9"/>
        <color theme="1"/>
        <rFont val="Arial"/>
        <family val="2"/>
        <charset val="238"/>
      </rPr>
      <t>Pohár na červené víno</t>
    </r>
    <r>
      <rPr>
        <b/>
        <sz val="9"/>
        <color theme="1"/>
        <rFont val="Arial"/>
        <family val="2"/>
        <charset val="238"/>
      </rPr>
      <t xml:space="preserve"> </t>
    </r>
    <r>
      <rPr>
        <sz val="9"/>
        <color theme="1"/>
        <rFont val="Arial"/>
        <family val="2"/>
        <charset val="238"/>
      </rPr>
      <t>- cejch 0,2 l</t>
    </r>
  </si>
  <si>
    <r>
      <rPr>
        <b/>
        <u/>
        <sz val="9"/>
        <color theme="1"/>
        <rFont val="Arial"/>
        <family val="2"/>
        <charset val="238"/>
      </rPr>
      <t>Pohár na sekt</t>
    </r>
    <r>
      <rPr>
        <b/>
        <sz val="9"/>
        <color theme="1"/>
        <rFont val="Arial"/>
        <family val="2"/>
        <charset val="238"/>
      </rPr>
      <t xml:space="preserve"> </t>
    </r>
    <r>
      <rPr>
        <sz val="9"/>
        <color theme="1"/>
        <rFont val="Arial"/>
        <family val="2"/>
        <charset val="238"/>
      </rPr>
      <t>- cejch 0,1 l</t>
    </r>
  </si>
  <si>
    <r>
      <rPr>
        <b/>
        <u/>
        <sz val="9"/>
        <color theme="1"/>
        <rFont val="Arial"/>
        <family val="2"/>
        <charset val="238"/>
      </rPr>
      <t>Sklenice</t>
    </r>
    <r>
      <rPr>
        <sz val="9"/>
        <color theme="1"/>
        <rFont val="Arial"/>
        <family val="2"/>
        <charset val="238"/>
      </rPr>
      <t xml:space="preserve">  </t>
    </r>
    <r>
      <rPr>
        <b/>
        <sz val="9"/>
        <color theme="1"/>
        <rFont val="Arial"/>
        <family val="2"/>
        <charset val="238"/>
      </rPr>
      <t>- 0,25 l</t>
    </r>
  </si>
  <si>
    <r>
      <rPr>
        <b/>
        <u/>
        <sz val="9"/>
        <color theme="1"/>
        <rFont val="Arial"/>
        <family val="2"/>
        <charset val="238"/>
      </rPr>
      <t xml:space="preserve">Sklenice </t>
    </r>
    <r>
      <rPr>
        <b/>
        <sz val="9"/>
        <color theme="1"/>
        <rFont val="Arial"/>
        <family val="2"/>
        <charset val="238"/>
      </rPr>
      <t xml:space="preserve"> - 0,2 l</t>
    </r>
  </si>
  <si>
    <r>
      <rPr>
        <b/>
        <u/>
        <sz val="9"/>
        <color theme="1"/>
        <rFont val="Arial"/>
        <family val="2"/>
        <charset val="238"/>
      </rPr>
      <t xml:space="preserve">Sklenice </t>
    </r>
    <r>
      <rPr>
        <b/>
        <sz val="9"/>
        <color theme="1"/>
        <rFont val="Arial"/>
        <family val="2"/>
        <charset val="238"/>
      </rPr>
      <t xml:space="preserve"> - 0,3 l  ( tzv.tumbler)</t>
    </r>
  </si>
  <si>
    <r>
      <rPr>
        <b/>
        <u/>
        <sz val="9"/>
        <color theme="1"/>
        <rFont val="Arial"/>
        <family val="2"/>
        <charset val="238"/>
      </rPr>
      <t xml:space="preserve">Sklenice </t>
    </r>
    <r>
      <rPr>
        <b/>
        <sz val="9"/>
        <color theme="1"/>
        <rFont val="Arial"/>
        <family val="2"/>
        <charset val="238"/>
      </rPr>
      <t xml:space="preserve"> - 0,4 l</t>
    </r>
  </si>
  <si>
    <r>
      <rPr>
        <b/>
        <u/>
        <sz val="9"/>
        <color theme="1"/>
        <rFont val="Arial"/>
        <family val="2"/>
        <charset val="238"/>
      </rPr>
      <t xml:space="preserve">Sklenice </t>
    </r>
    <r>
      <rPr>
        <b/>
        <sz val="9"/>
        <color theme="1"/>
        <rFont val="Arial"/>
        <family val="2"/>
        <charset val="238"/>
      </rPr>
      <t xml:space="preserve"> - 0,5 l</t>
    </r>
  </si>
  <si>
    <r>
      <rPr>
        <b/>
        <u/>
        <sz val="9"/>
        <color theme="1"/>
        <rFont val="Arial"/>
        <family val="2"/>
        <charset val="238"/>
      </rPr>
      <t>Sklenice na horké nápoje</t>
    </r>
    <r>
      <rPr>
        <b/>
        <sz val="9"/>
        <color theme="1"/>
        <rFont val="Arial"/>
        <family val="2"/>
        <charset val="238"/>
      </rPr>
      <t xml:space="preserve"> -  0,24 l</t>
    </r>
  </si>
  <si>
    <r>
      <rPr>
        <b/>
        <u/>
        <sz val="9"/>
        <color theme="1"/>
        <rFont val="Arial"/>
        <family val="2"/>
        <charset val="238"/>
      </rPr>
      <t xml:space="preserve">Pohár na zmrzlinu - </t>
    </r>
    <r>
      <rPr>
        <b/>
        <sz val="9"/>
        <color theme="1"/>
        <rFont val="Arial"/>
        <family val="2"/>
        <charset val="238"/>
      </rPr>
      <t>0,28 l</t>
    </r>
  </si>
  <si>
    <t>Jídelní (masová)vidlička</t>
  </si>
  <si>
    <t xml:space="preserve">Jídelní (masový)nůž </t>
  </si>
  <si>
    <t xml:space="preserve">Dezertní vidlička </t>
  </si>
  <si>
    <t xml:space="preserve">Dezertní nůž </t>
  </si>
  <si>
    <r>
      <rPr>
        <b/>
        <u/>
        <sz val="9"/>
        <color theme="1"/>
        <rFont val="Arial"/>
        <family val="2"/>
        <charset val="238"/>
      </rPr>
      <t>Podnos jídelní</t>
    </r>
    <r>
      <rPr>
        <sz val="9"/>
        <color theme="1"/>
        <rFont val="Arial"/>
        <family val="2"/>
        <charset val="238"/>
      </rPr>
      <t xml:space="preserve"> - plastový </t>
    </r>
  </si>
  <si>
    <r>
      <rPr>
        <b/>
        <u/>
        <sz val="9"/>
        <color theme="1"/>
        <rFont val="Arial"/>
        <family val="2"/>
        <charset val="238"/>
      </rPr>
      <t>Podnos jídelní</t>
    </r>
    <r>
      <rPr>
        <sz val="9"/>
        <color theme="1"/>
        <rFont val="Arial"/>
        <family val="2"/>
        <charset val="238"/>
      </rPr>
      <t xml:space="preserve"> zkosený - plastový </t>
    </r>
  </si>
  <si>
    <r>
      <t xml:space="preserve">Izolovaná várnice pro přepravu a skladování nápojů </t>
    </r>
    <r>
      <rPr>
        <sz val="9"/>
        <color rgb="FF2B2C30"/>
        <rFont val="Arial"/>
        <family val="2"/>
        <charset val="238"/>
      </rPr>
      <t>- objem 20 l</t>
    </r>
  </si>
  <si>
    <r>
      <t>Koš do myčky univerzální</t>
    </r>
    <r>
      <rPr>
        <sz val="9"/>
        <color rgb="FF2B2C30"/>
        <rFont val="Arial"/>
        <family val="2"/>
        <charset val="238"/>
      </rPr>
      <t xml:space="preserve"> - </t>
    </r>
  </si>
  <si>
    <t xml:space="preserve">Krájecí desky barevné  - bílá </t>
  </si>
  <si>
    <t xml:space="preserve">Krájecí desky barevné  - červená </t>
  </si>
  <si>
    <r>
      <t>Krájecí desky barevné</t>
    </r>
    <r>
      <rPr>
        <sz val="9"/>
        <color rgb="FF2B2C30"/>
        <rFont val="Arial"/>
        <family val="2"/>
        <charset val="238"/>
      </rPr>
      <t xml:space="preserve"> </t>
    </r>
    <r>
      <rPr>
        <b/>
        <u/>
        <sz val="9"/>
        <color rgb="FF2B2C30"/>
        <rFont val="Arial"/>
        <family val="2"/>
        <charset val="238"/>
      </rPr>
      <t xml:space="preserve"> - zelená</t>
    </r>
  </si>
  <si>
    <t xml:space="preserve">Krájecí desky barevné  -hnědá </t>
  </si>
  <si>
    <t xml:space="preserve">Obracečka perforovaná </t>
  </si>
  <si>
    <r>
      <t>Stěrka gumová na těsto</t>
    </r>
    <r>
      <rPr>
        <sz val="9"/>
        <color rgb="FF2B2C30"/>
        <rFont val="Arial"/>
        <family val="2"/>
        <charset val="238"/>
      </rPr>
      <t xml:space="preserve"> - délka 270 mm</t>
    </r>
  </si>
  <si>
    <r>
      <t xml:space="preserve">Stěrka gumová na těsto </t>
    </r>
    <r>
      <rPr>
        <sz val="9"/>
        <color rgb="FF2B2C30"/>
        <rFont val="Arial"/>
        <family val="2"/>
        <charset val="238"/>
      </rPr>
      <t>- délka 420 mm</t>
    </r>
  </si>
  <si>
    <r>
      <rPr>
        <b/>
        <u/>
        <sz val="9"/>
        <color rgb="FF2E3436"/>
        <rFont val="Arial"/>
        <family val="2"/>
        <charset val="238"/>
      </rPr>
      <t xml:space="preserve">Talíř </t>
    </r>
    <r>
      <rPr>
        <sz val="9"/>
        <color rgb="FF2E3436"/>
        <rFont val="Arial"/>
        <family val="2"/>
        <charset val="238"/>
      </rPr>
      <t xml:space="preserve"> - příslušenství k k systému</t>
    </r>
  </si>
  <si>
    <r>
      <rPr>
        <b/>
        <u/>
        <sz val="9"/>
        <color rgb="FF2E3436"/>
        <rFont val="Arial"/>
        <family val="2"/>
        <charset val="238"/>
      </rPr>
      <t>Miska</t>
    </r>
    <r>
      <rPr>
        <sz val="9"/>
        <color rgb="FF2E3436"/>
        <rFont val="Arial"/>
        <family val="2"/>
        <charset val="238"/>
      </rPr>
      <t xml:space="preserve"> - příslušenství k k systému</t>
    </r>
  </si>
  <si>
    <t xml:space="preserve">Plastové víčko pro talíř </t>
  </si>
  <si>
    <t>Plastové víčko pro misku</t>
  </si>
  <si>
    <t>CELKEM</t>
  </si>
  <si>
    <t>Datum:</t>
  </si>
  <si>
    <r>
      <t xml:space="preserve">V </t>
    </r>
    <r>
      <rPr>
        <b/>
        <sz val="9"/>
        <color rgb="FFFF0000"/>
        <rFont val="Arial"/>
        <family val="2"/>
        <charset val="238"/>
      </rPr>
      <t>VYPLNÍ DODAVATEL</t>
    </r>
  </si>
  <si>
    <r>
      <t>Dne:</t>
    </r>
    <r>
      <rPr>
        <b/>
        <sz val="9"/>
        <color rgb="FFFF0000"/>
        <rFont val="Arial"/>
        <family val="2"/>
        <charset val="238"/>
      </rPr>
      <t xml:space="preserve"> VYPLNÍ DODAVATEL</t>
    </r>
  </si>
  <si>
    <t>Svým podpisem stvrzuji, že výše uvedené údaje o nabízeném zboží, nabídkové ceně a jejích položkách jsou správné a závazné.</t>
  </si>
  <si>
    <t>Podpis oprávněné osoby jednat jménem či za dodavatele:</t>
  </si>
  <si>
    <t>VYPLNÍ A PODEPÍŠE DODAVATEL</t>
  </si>
  <si>
    <t>Jméno a příjmení:</t>
  </si>
  <si>
    <t>Funkce, oprávnění:</t>
  </si>
  <si>
    <t>Otisk razítka:</t>
  </si>
  <si>
    <t>poznámka zadavatele:</t>
  </si>
  <si>
    <r>
      <t xml:space="preserve">Dodavatel doplní pouze zeleně označená pole a to: </t>
    </r>
    <r>
      <rPr>
        <b/>
        <sz val="10"/>
        <color theme="1"/>
        <rFont val="Arial"/>
        <family val="2"/>
        <charset val="238"/>
      </rPr>
      <t>1) cenu za 1 ks bez DPH</t>
    </r>
    <r>
      <rPr>
        <sz val="10"/>
        <color theme="1"/>
        <rFont val="Arial"/>
        <family val="2"/>
        <charset val="238"/>
      </rPr>
      <t xml:space="preserve"> a </t>
    </r>
    <r>
      <rPr>
        <b/>
        <sz val="10"/>
        <color theme="1"/>
        <rFont val="Arial"/>
        <family val="2"/>
        <charset val="238"/>
      </rPr>
      <t>2) výši DPH</t>
    </r>
  </si>
  <si>
    <t>Předpokládaný počet ks</t>
  </si>
  <si>
    <r>
      <rPr>
        <b/>
        <u/>
        <sz val="10"/>
        <color theme="1"/>
        <rFont val="Arial"/>
        <family val="2"/>
        <charset val="238"/>
      </rPr>
      <t>Požadavky:</t>
    </r>
    <r>
      <rPr>
        <sz val="10"/>
        <color theme="1"/>
        <rFont val="Arial"/>
        <family val="2"/>
        <charset val="238"/>
      </rPr>
      <t xml:space="preserve"> bílý porcelán vhodný do restaurace i jídelny, bez barevného dekoru</t>
    </r>
  </si>
</sst>
</file>

<file path=xl/styles.xml><?xml version="1.0" encoding="utf-8"?>
<styleSheet xmlns="http://schemas.openxmlformats.org/spreadsheetml/2006/main">
  <numFmts count="1">
    <numFmt numFmtId="164" formatCode="#,##0.00\ &quot;Kč&quot;"/>
  </numFmts>
  <fonts count="30">
    <font>
      <sz val="11"/>
      <color theme="1"/>
      <name val="Calibri"/>
      <family val="2"/>
      <charset val="238"/>
      <scheme val="minor"/>
    </font>
    <font>
      <b/>
      <sz val="20"/>
      <color rgb="FF000000"/>
      <name val="Calibri"/>
      <family val="2"/>
      <charset val="238"/>
    </font>
    <font>
      <sz val="14"/>
      <color theme="1"/>
      <name val="Calibri"/>
      <family val="2"/>
      <charset val="238"/>
      <scheme val="minor"/>
    </font>
    <font>
      <b/>
      <sz val="18"/>
      <color theme="1"/>
      <name val="Calibri"/>
      <family val="2"/>
      <charset val="238"/>
      <scheme val="minor"/>
    </font>
    <font>
      <b/>
      <sz val="14"/>
      <color theme="1"/>
      <name val="Calibri"/>
      <family val="2"/>
      <charset val="238"/>
      <scheme val="minor"/>
    </font>
    <font>
      <b/>
      <i/>
      <sz val="11"/>
      <color theme="1"/>
      <name val="Calibri"/>
      <family val="2"/>
      <charset val="238"/>
      <scheme val="minor"/>
    </font>
    <font>
      <sz val="11"/>
      <color theme="1"/>
      <name val="Arial"/>
      <family val="2"/>
      <charset val="238"/>
    </font>
    <font>
      <b/>
      <i/>
      <sz val="10"/>
      <color theme="1"/>
      <name val="Arial"/>
      <family val="2"/>
      <charset val="238"/>
    </font>
    <font>
      <sz val="10"/>
      <color theme="1"/>
      <name val="Arial"/>
      <family val="2"/>
      <charset val="238"/>
    </font>
    <font>
      <b/>
      <sz val="10"/>
      <color theme="1"/>
      <name val="Arial"/>
      <family val="2"/>
      <charset val="238"/>
    </font>
    <font>
      <b/>
      <sz val="11"/>
      <color theme="1"/>
      <name val="Arial"/>
      <family val="2"/>
      <charset val="238"/>
    </font>
    <font>
      <b/>
      <sz val="9"/>
      <color theme="1"/>
      <name val="Arial"/>
      <family val="2"/>
      <charset val="238"/>
    </font>
    <font>
      <sz val="10"/>
      <color rgb="FF000000"/>
      <name val="Arial"/>
      <family val="2"/>
      <charset val="238"/>
    </font>
    <font>
      <b/>
      <sz val="10"/>
      <color rgb="FF000000"/>
      <name val="Arial"/>
      <family val="2"/>
      <charset val="238"/>
    </font>
    <font>
      <sz val="9"/>
      <color theme="1"/>
      <name val="Arial"/>
      <family val="2"/>
      <charset val="238"/>
    </font>
    <font>
      <b/>
      <u/>
      <sz val="9"/>
      <color theme="1"/>
      <name val="Arial"/>
      <family val="2"/>
      <charset val="238"/>
    </font>
    <font>
      <sz val="9"/>
      <color theme="1"/>
      <name val="Calibri"/>
      <family val="2"/>
      <charset val="238"/>
    </font>
    <font>
      <b/>
      <u/>
      <sz val="9"/>
      <color rgb="FF2B2C30"/>
      <name val="Arial"/>
      <family val="2"/>
      <charset val="238"/>
    </font>
    <font>
      <sz val="9"/>
      <color rgb="FF2B2C30"/>
      <name val="Arial"/>
      <family val="2"/>
      <charset val="238"/>
    </font>
    <font>
      <sz val="11"/>
      <color rgb="FFFF0000"/>
      <name val="Calibri"/>
      <family val="2"/>
      <charset val="238"/>
      <scheme val="minor"/>
    </font>
    <font>
      <b/>
      <i/>
      <sz val="9"/>
      <color theme="1"/>
      <name val="Arial"/>
      <family val="2"/>
      <charset val="238"/>
    </font>
    <font>
      <b/>
      <sz val="14"/>
      <color theme="1"/>
      <name val="Arial"/>
      <family val="2"/>
      <charset val="238"/>
    </font>
    <font>
      <b/>
      <u/>
      <sz val="10"/>
      <color theme="1"/>
      <name val="Arial"/>
      <family val="2"/>
      <charset val="238"/>
    </font>
    <font>
      <sz val="9"/>
      <color rgb="FF2E3436"/>
      <name val="Arial"/>
      <family val="2"/>
      <charset val="238"/>
    </font>
    <font>
      <b/>
      <u/>
      <sz val="9"/>
      <color rgb="FF2E3436"/>
      <name val="Arial"/>
      <family val="2"/>
      <charset val="238"/>
    </font>
    <font>
      <b/>
      <sz val="11"/>
      <color theme="1"/>
      <name val="Calibri"/>
      <family val="2"/>
      <charset val="238"/>
      <scheme val="minor"/>
    </font>
    <font>
      <b/>
      <sz val="8"/>
      <color rgb="FFFF0000"/>
      <name val="Calibri"/>
      <family val="2"/>
      <charset val="238"/>
      <scheme val="minor"/>
    </font>
    <font>
      <b/>
      <sz val="9"/>
      <color rgb="FFFF0000"/>
      <name val="Arial"/>
      <family val="2"/>
      <charset val="238"/>
    </font>
    <font>
      <b/>
      <sz val="10"/>
      <color rgb="FFFF0000"/>
      <name val="Arial"/>
      <family val="2"/>
      <charset val="238"/>
    </font>
    <font>
      <sz val="8"/>
      <color rgb="FFFF0000"/>
      <name val="Calibri"/>
      <family val="2"/>
      <charset val="238"/>
      <scheme val="minor"/>
    </font>
  </fonts>
  <fills count="6">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210">
    <xf numFmtId="0" fontId="0" fillId="0" borderId="0" xfId="0"/>
    <xf numFmtId="0" fontId="6" fillId="0" borderId="0" xfId="0" applyFont="1"/>
    <xf numFmtId="0" fontId="7" fillId="2" borderId="1" xfId="0" applyFont="1" applyFill="1" applyBorder="1" applyAlignment="1">
      <alignment horizontal="left" vertical="top" wrapText="1"/>
    </xf>
    <xf numFmtId="0" fontId="0" fillId="0" borderId="0" xfId="0" applyAlignment="1">
      <alignment horizontal="center"/>
    </xf>
    <xf numFmtId="0" fontId="6" fillId="0" borderId="0" xfId="0" applyFont="1" applyAlignment="1">
      <alignment horizontal="center"/>
    </xf>
    <xf numFmtId="0" fontId="7" fillId="2" borderId="1" xfId="0" applyFont="1" applyFill="1" applyBorder="1" applyAlignment="1">
      <alignment horizontal="center" vertical="top" wrapText="1"/>
    </xf>
    <xf numFmtId="0" fontId="8" fillId="0" borderId="11"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20" fillId="0" borderId="17" xfId="0" applyFont="1" applyBorder="1" applyAlignment="1">
      <alignment vertical="top" wrapText="1"/>
    </xf>
    <xf numFmtId="0" fontId="20" fillId="0" borderId="18" xfId="0" applyFont="1"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8" fillId="0" borderId="10" xfId="0" applyFont="1" applyBorder="1" applyAlignment="1">
      <alignment horizontal="center" vertical="top" wrapText="1"/>
    </xf>
    <xf numFmtId="0" fontId="0" fillId="0" borderId="10" xfId="0" applyBorder="1" applyAlignment="1">
      <alignment horizontal="center" vertical="top" wrapText="1"/>
    </xf>
    <xf numFmtId="0" fontId="8" fillId="0" borderId="10" xfId="0"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xf>
    <xf numFmtId="0" fontId="7" fillId="3" borderId="20" xfId="0" applyFont="1" applyFill="1" applyBorder="1" applyAlignment="1">
      <alignment horizontal="center" vertical="center" wrapText="1"/>
    </xf>
    <xf numFmtId="0" fontId="8" fillId="0" borderId="16" xfId="0" applyFont="1" applyFill="1" applyBorder="1" applyAlignment="1">
      <alignment horizontal="right" wrapText="1"/>
    </xf>
    <xf numFmtId="0" fontId="14" fillId="0" borderId="16" xfId="0" applyFont="1" applyBorder="1" applyAlignment="1">
      <alignment vertical="top" wrapText="1"/>
    </xf>
    <xf numFmtId="0" fontId="8" fillId="0" borderId="16" xfId="0" applyFont="1" applyBorder="1" applyAlignment="1">
      <alignment wrapText="1"/>
    </xf>
    <xf numFmtId="0" fontId="15" fillId="0" borderId="16" xfId="0" applyFont="1" applyBorder="1" applyAlignment="1">
      <alignment vertical="top" wrapText="1"/>
    </xf>
    <xf numFmtId="0" fontId="15" fillId="0" borderId="24" xfId="0" applyFont="1" applyBorder="1" applyAlignment="1">
      <alignment vertical="top" wrapText="1"/>
    </xf>
    <xf numFmtId="0" fontId="11" fillId="0" borderId="16" xfId="0" applyFont="1" applyBorder="1" applyAlignment="1">
      <alignment vertical="top" wrapText="1"/>
    </xf>
    <xf numFmtId="0" fontId="14" fillId="0" borderId="24" xfId="0" applyFont="1" applyBorder="1" applyAlignment="1">
      <alignment vertical="top" wrapText="1"/>
    </xf>
    <xf numFmtId="0" fontId="0" fillId="0" borderId="16" xfId="0" applyBorder="1" applyAlignment="1">
      <alignment wrapText="1"/>
    </xf>
    <xf numFmtId="0" fontId="0" fillId="0" borderId="24" xfId="0" applyBorder="1" applyAlignment="1">
      <alignment wrapText="1"/>
    </xf>
    <xf numFmtId="0" fontId="0" fillId="0" borderId="16" xfId="0" applyBorder="1" applyAlignment="1"/>
    <xf numFmtId="0" fontId="23" fillId="0" borderId="22" xfId="0" applyFont="1" applyBorder="1" applyAlignment="1">
      <alignment horizontal="left" vertical="top" wrapText="1"/>
    </xf>
    <xf numFmtId="0" fontId="23" fillId="0" borderId="16" xfId="0" applyFont="1" applyBorder="1" applyAlignment="1">
      <alignment horizontal="left" vertical="top" wrapText="1"/>
    </xf>
    <xf numFmtId="0" fontId="24" fillId="0" borderId="16" xfId="0" applyFont="1" applyBorder="1" applyAlignment="1">
      <alignment horizontal="left" vertical="top" wrapText="1"/>
    </xf>
    <xf numFmtId="0" fontId="24" fillId="0" borderId="27" xfId="0" applyFont="1" applyBorder="1" applyAlignment="1">
      <alignment horizontal="left" vertical="top"/>
    </xf>
    <xf numFmtId="0" fontId="0" fillId="0" borderId="27" xfId="0" applyBorder="1" applyAlignment="1"/>
    <xf numFmtId="0" fontId="8" fillId="0" borderId="22" xfId="0" applyFont="1" applyFill="1" applyBorder="1" applyAlignment="1">
      <alignment horizontal="left" vertical="top" wrapText="1"/>
    </xf>
    <xf numFmtId="0" fontId="15" fillId="0" borderId="26" xfId="0" applyFont="1" applyFill="1" applyBorder="1" applyAlignment="1">
      <alignment vertical="top" wrapText="1"/>
    </xf>
    <xf numFmtId="0" fontId="14" fillId="0" borderId="8" xfId="0" applyFont="1" applyBorder="1" applyAlignment="1">
      <alignment wrapText="1"/>
    </xf>
    <xf numFmtId="0" fontId="0" fillId="0" borderId="29" xfId="0" applyBorder="1" applyAlignment="1"/>
    <xf numFmtId="0" fontId="14" fillId="0" borderId="25" xfId="0" applyFont="1" applyBorder="1" applyAlignment="1">
      <alignment wrapText="1"/>
    </xf>
    <xf numFmtId="0" fontId="0" fillId="0" borderId="7" xfId="0" applyBorder="1" applyAlignment="1"/>
    <xf numFmtId="0" fontId="14" fillId="0" borderId="25" xfId="0" applyFont="1" applyBorder="1"/>
    <xf numFmtId="0" fontId="14" fillId="0" borderId="25" xfId="0" applyFont="1" applyFill="1" applyBorder="1"/>
    <xf numFmtId="0" fontId="23" fillId="0" borderId="9" xfId="0" applyFont="1" applyBorder="1" applyAlignment="1">
      <alignment horizontal="left" vertical="top" wrapText="1"/>
    </xf>
    <xf numFmtId="0" fontId="0" fillId="0" borderId="30" xfId="0" applyBorder="1" applyAlignment="1"/>
    <xf numFmtId="0" fontId="17" fillId="0" borderId="16" xfId="0" applyFont="1" applyBorder="1" applyAlignment="1">
      <alignment vertical="top" wrapText="1"/>
    </xf>
    <xf numFmtId="0" fontId="15" fillId="0" borderId="16" xfId="0" applyFont="1" applyBorder="1" applyAlignment="1">
      <alignment vertical="top"/>
    </xf>
    <xf numFmtId="0" fontId="8" fillId="0" borderId="22" xfId="0" applyFont="1" applyBorder="1" applyAlignment="1">
      <alignment horizontal="left" vertical="top" wrapText="1"/>
    </xf>
    <xf numFmtId="0" fontId="7" fillId="4" borderId="22" xfId="0" applyFont="1" applyFill="1" applyBorder="1" applyAlignment="1">
      <alignment horizontal="center"/>
    </xf>
    <xf numFmtId="0" fontId="15" fillId="0" borderId="22" xfId="0" applyFont="1" applyBorder="1" applyAlignment="1">
      <alignment vertical="top" wrapText="1"/>
    </xf>
    <xf numFmtId="0" fontId="11" fillId="0" borderId="22" xfId="0" applyFont="1" applyBorder="1" applyAlignment="1">
      <alignment vertical="top" wrapText="1"/>
    </xf>
    <xf numFmtId="0" fontId="17" fillId="0" borderId="24" xfId="0" applyFont="1" applyBorder="1" applyAlignment="1">
      <alignment vertical="top" wrapText="1"/>
    </xf>
    <xf numFmtId="0" fontId="0" fillId="0" borderId="22" xfId="0" applyBorder="1" applyAlignment="1">
      <alignment wrapText="1"/>
    </xf>
    <xf numFmtId="0" fontId="0" fillId="3" borderId="21" xfId="0" applyFill="1" applyBorder="1" applyAlignment="1">
      <alignment wrapText="1"/>
    </xf>
    <xf numFmtId="0" fontId="0" fillId="0" borderId="24" xfId="0" applyBorder="1" applyAlignment="1"/>
    <xf numFmtId="0" fontId="0" fillId="0" borderId="22" xfId="0" applyBorder="1" applyAlignment="1"/>
    <xf numFmtId="0" fontId="0" fillId="3" borderId="19" xfId="0" applyFill="1" applyBorder="1" applyAlignment="1"/>
    <xf numFmtId="0" fontId="7" fillId="0" borderId="22" xfId="0" applyFont="1" applyFill="1" applyBorder="1" applyAlignment="1">
      <alignment horizontal="left" wrapText="1"/>
    </xf>
    <xf numFmtId="0" fontId="7" fillId="3" borderId="21" xfId="0" applyFont="1" applyFill="1" applyBorder="1" applyAlignment="1">
      <alignment horizontal="left" wrapText="1"/>
    </xf>
    <xf numFmtId="0" fontId="7" fillId="0" borderId="12" xfId="0" applyFont="1" applyFill="1" applyBorder="1" applyAlignment="1">
      <alignment horizontal="center" vertical="top" wrapText="1"/>
    </xf>
    <xf numFmtId="0" fontId="7" fillId="0" borderId="11"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0" xfId="0" applyFont="1" applyBorder="1"/>
    <xf numFmtId="0" fontId="8" fillId="0" borderId="11" xfId="0" applyFont="1" applyBorder="1"/>
    <xf numFmtId="0" fontId="8" fillId="0" borderId="14" xfId="0" applyFont="1" applyBorder="1" applyAlignment="1">
      <alignment horizontal="center" vertical="center"/>
    </xf>
    <xf numFmtId="0" fontId="0" fillId="0" borderId="0" xfId="0" applyAlignment="1">
      <alignment horizontal="center" vertical="top"/>
    </xf>
    <xf numFmtId="0" fontId="8" fillId="0" borderId="0" xfId="0" applyFont="1" applyAlignment="1">
      <alignment horizontal="left" vertical="top"/>
    </xf>
    <xf numFmtId="0" fontId="0" fillId="0" borderId="26" xfId="0" applyBorder="1" applyAlignment="1"/>
    <xf numFmtId="0" fontId="15" fillId="0" borderId="22" xfId="0" applyFont="1" applyBorder="1" applyAlignment="1">
      <alignment vertical="top"/>
    </xf>
    <xf numFmtId="0" fontId="11" fillId="0" borderId="25" xfId="0" applyFont="1" applyFill="1" applyBorder="1" applyAlignment="1">
      <alignment vertical="top" wrapText="1"/>
    </xf>
    <xf numFmtId="0" fontId="14" fillId="0" borderId="25" xfId="0" applyFont="1" applyFill="1" applyBorder="1" applyAlignment="1">
      <alignment vertical="top" wrapText="1"/>
    </xf>
    <xf numFmtId="0" fontId="14" fillId="0" borderId="9" xfId="0" applyFont="1" applyFill="1" applyBorder="1"/>
    <xf numFmtId="0" fontId="8" fillId="0" borderId="10" xfId="0" applyFont="1" applyBorder="1" applyAlignment="1">
      <alignment horizontal="center" vertical="center"/>
    </xf>
    <xf numFmtId="0" fontId="21" fillId="0" borderId="0" xfId="0" applyFont="1" applyAlignment="1">
      <alignment horizontal="center" vertical="top" wrapText="1"/>
    </xf>
    <xf numFmtId="0" fontId="8" fillId="0" borderId="32"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0" fillId="0" borderId="9" xfId="0" applyFill="1" applyBorder="1" applyAlignment="1">
      <alignment wrapText="1"/>
    </xf>
    <xf numFmtId="0" fontId="11" fillId="0" borderId="36" xfId="0" applyFont="1" applyFill="1" applyBorder="1" applyAlignment="1">
      <alignment vertical="top" wrapText="1"/>
    </xf>
    <xf numFmtId="0" fontId="0" fillId="0" borderId="16" xfId="0" applyBorder="1" applyAlignment="1">
      <alignment horizontal="center"/>
    </xf>
    <xf numFmtId="0" fontId="6" fillId="0" borderId="16" xfId="0" applyFont="1" applyBorder="1"/>
    <xf numFmtId="0" fontId="0" fillId="0" borderId="16" xfId="0" applyBorder="1"/>
    <xf numFmtId="0" fontId="0" fillId="0" borderId="38" xfId="0" applyBorder="1" applyAlignment="1">
      <alignment horizontal="center"/>
    </xf>
    <xf numFmtId="0" fontId="6" fillId="0" borderId="36" xfId="0" applyFont="1" applyBorder="1"/>
    <xf numFmtId="0" fontId="0" fillId="0" borderId="36" xfId="0" applyBorder="1"/>
    <xf numFmtId="0" fontId="0" fillId="0" borderId="14" xfId="0" applyBorder="1" applyAlignment="1">
      <alignment horizontal="center"/>
    </xf>
    <xf numFmtId="0" fontId="6" fillId="0" borderId="27" xfId="0" applyFont="1" applyBorder="1"/>
    <xf numFmtId="0" fontId="0" fillId="0" borderId="27" xfId="0" applyBorder="1"/>
    <xf numFmtId="0" fontId="7" fillId="3" borderId="46" xfId="0" applyFont="1" applyFill="1" applyBorder="1" applyAlignment="1">
      <alignment vertical="top" wrapText="1"/>
    </xf>
    <xf numFmtId="0" fontId="0" fillId="0" borderId="47" xfId="0" applyBorder="1" applyAlignment="1">
      <alignment horizontal="center" vertical="center"/>
    </xf>
    <xf numFmtId="0" fontId="15" fillId="0" borderId="26" xfId="0" applyFont="1" applyFill="1" applyBorder="1" applyAlignment="1">
      <alignment vertical="center" wrapText="1"/>
    </xf>
    <xf numFmtId="0" fontId="0" fillId="0" borderId="48" xfId="0" applyBorder="1" applyAlignment="1">
      <alignment horizontal="center" vertical="center"/>
    </xf>
    <xf numFmtId="0" fontId="0" fillId="0" borderId="0" xfId="0" applyBorder="1" applyAlignment="1">
      <alignment horizontal="center"/>
    </xf>
    <xf numFmtId="0" fontId="0" fillId="0" borderId="0" xfId="0" applyBorder="1"/>
    <xf numFmtId="0" fontId="0" fillId="0" borderId="0" xfId="0" applyBorder="1" applyAlignment="1">
      <alignment vertical="top" wrapText="1"/>
    </xf>
    <xf numFmtId="0" fontId="8" fillId="0" borderId="0" xfId="0" applyFont="1"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vertical="top" wrapText="1"/>
    </xf>
    <xf numFmtId="0" fontId="8" fillId="0" borderId="5" xfId="0" applyFont="1" applyFill="1" applyBorder="1" applyAlignment="1">
      <alignment horizontal="right" wrapText="1"/>
    </xf>
    <xf numFmtId="0" fontId="8" fillId="0" borderId="5" xfId="0" applyFont="1" applyBorder="1" applyAlignment="1">
      <alignment wrapText="1"/>
    </xf>
    <xf numFmtId="0" fontId="0" fillId="0" borderId="5" xfId="0" applyBorder="1" applyAlignment="1">
      <alignment wrapText="1"/>
    </xf>
    <xf numFmtId="0" fontId="0" fillId="0" borderId="8" xfId="0" applyBorder="1" applyAlignment="1">
      <alignment wrapText="1"/>
    </xf>
    <xf numFmtId="0" fontId="0" fillId="0" borderId="5" xfId="0" applyBorder="1" applyAlignment="1"/>
    <xf numFmtId="0" fontId="0" fillId="0" borderId="9" xfId="0" applyBorder="1" applyAlignment="1">
      <alignment wrapText="1"/>
    </xf>
    <xf numFmtId="0" fontId="0" fillId="0" borderId="9" xfId="0" applyBorder="1" applyAlignment="1"/>
    <xf numFmtId="0" fontId="0" fillId="0" borderId="8" xfId="0" applyBorder="1" applyAlignment="1"/>
    <xf numFmtId="0" fontId="0" fillId="0" borderId="25" xfId="0" applyBorder="1" applyAlignment="1">
      <alignment vertical="center"/>
    </xf>
    <xf numFmtId="0" fontId="7" fillId="0" borderId="49" xfId="0" applyFont="1" applyFill="1" applyBorder="1" applyAlignment="1">
      <alignment horizontal="center" vertical="top" wrapText="1"/>
    </xf>
    <xf numFmtId="0" fontId="0" fillId="3" borderId="17" xfId="0" applyFill="1" applyBorder="1" applyAlignment="1">
      <alignment vertical="top" wrapText="1"/>
    </xf>
    <xf numFmtId="0" fontId="0" fillId="3" borderId="18" xfId="0" applyFill="1" applyBorder="1" applyAlignment="1">
      <alignment vertical="top" wrapText="1"/>
    </xf>
    <xf numFmtId="0" fontId="0" fillId="0" borderId="24" xfId="0" applyBorder="1" applyAlignment="1">
      <alignment vertical="top" wrapText="1"/>
    </xf>
    <xf numFmtId="0" fontId="9" fillId="0" borderId="16" xfId="0" applyFont="1" applyBorder="1" applyAlignment="1">
      <alignment vertical="top" wrapText="1"/>
    </xf>
    <xf numFmtId="0" fontId="0" fillId="0" borderId="16" xfId="0" applyBorder="1" applyAlignment="1">
      <alignment horizontal="center" vertical="center"/>
    </xf>
    <xf numFmtId="0" fontId="0" fillId="0" borderId="24" xfId="0" applyBorder="1" applyAlignment="1">
      <alignment horizontal="center"/>
    </xf>
    <xf numFmtId="0" fontId="0" fillId="0" borderId="29" xfId="0" applyBorder="1"/>
    <xf numFmtId="0" fontId="0" fillId="0" borderId="8" xfId="0" applyBorder="1" applyAlignment="1">
      <alignment vertical="top" wrapText="1"/>
    </xf>
    <xf numFmtId="0" fontId="0" fillId="0" borderId="42" xfId="0" applyBorder="1" applyAlignment="1"/>
    <xf numFmtId="164" fontId="26" fillId="5" borderId="16" xfId="0" applyNumberFormat="1" applyFont="1" applyFill="1" applyBorder="1" applyAlignment="1"/>
    <xf numFmtId="164" fontId="0" fillId="0" borderId="22" xfId="0" applyNumberFormat="1" applyBorder="1" applyAlignment="1">
      <alignment wrapText="1"/>
    </xf>
    <xf numFmtId="9" fontId="29" fillId="5" borderId="22" xfId="0" applyNumberFormat="1" applyFont="1" applyFill="1" applyBorder="1" applyAlignment="1">
      <alignment wrapText="1"/>
    </xf>
    <xf numFmtId="164" fontId="0" fillId="0" borderId="0" xfId="0" applyNumberFormat="1" applyAlignment="1">
      <alignment vertical="top" wrapText="1"/>
    </xf>
    <xf numFmtId="164" fontId="20" fillId="0" borderId="18" xfId="0" applyNumberFormat="1" applyFont="1" applyBorder="1" applyAlignment="1">
      <alignment vertical="top" wrapText="1"/>
    </xf>
    <xf numFmtId="164" fontId="20" fillId="0" borderId="19" xfId="0" applyNumberFormat="1" applyFont="1" applyBorder="1" applyAlignment="1">
      <alignment vertical="top" wrapText="1"/>
    </xf>
    <xf numFmtId="164" fontId="0" fillId="3" borderId="18" xfId="0" applyNumberFormat="1" applyFill="1" applyBorder="1" applyAlignment="1">
      <alignment vertical="top" wrapText="1"/>
    </xf>
    <xf numFmtId="164" fontId="0" fillId="3" borderId="19" xfId="0" applyNumberFormat="1" applyFill="1" applyBorder="1" applyAlignment="1">
      <alignment vertical="top" wrapText="1"/>
    </xf>
    <xf numFmtId="164" fontId="0" fillId="0" borderId="33" xfId="0" applyNumberFormat="1" applyBorder="1" applyAlignment="1"/>
    <xf numFmtId="164" fontId="0" fillId="0" borderId="30" xfId="0" applyNumberFormat="1" applyBorder="1" applyAlignment="1"/>
    <xf numFmtId="164" fontId="0" fillId="0" borderId="0" xfId="0" applyNumberFormat="1" applyBorder="1" applyAlignment="1">
      <alignment vertical="top" wrapText="1"/>
    </xf>
    <xf numFmtId="164" fontId="0" fillId="0" borderId="50" xfId="0" applyNumberFormat="1" applyBorder="1" applyAlignment="1">
      <alignment wrapText="1"/>
    </xf>
    <xf numFmtId="164" fontId="0" fillId="0" borderId="16" xfId="0" applyNumberFormat="1" applyBorder="1" applyAlignment="1"/>
    <xf numFmtId="164" fontId="26" fillId="5" borderId="22" xfId="0" applyNumberFormat="1" applyFont="1" applyFill="1" applyBorder="1" applyAlignment="1"/>
    <xf numFmtId="0" fontId="24" fillId="0" borderId="24" xfId="0" applyFont="1" applyBorder="1" applyAlignment="1">
      <alignment horizontal="left" vertical="top" wrapText="1"/>
    </xf>
    <xf numFmtId="0" fontId="10" fillId="0" borderId="4" xfId="0" applyFont="1" applyBorder="1" applyAlignment="1">
      <alignment vertical="center" wrapText="1"/>
    </xf>
    <xf numFmtId="0" fontId="9" fillId="0" borderId="0" xfId="0" applyFont="1" applyAlignment="1">
      <alignment horizontal="left" vertical="top" wrapText="1"/>
    </xf>
    <xf numFmtId="164" fontId="0" fillId="0" borderId="16" xfId="0" applyNumberFormat="1" applyBorder="1" applyAlignment="1">
      <alignment wrapText="1"/>
    </xf>
    <xf numFmtId="9" fontId="29" fillId="5" borderId="16" xfId="0" applyNumberFormat="1" applyFont="1" applyFill="1" applyBorder="1" applyAlignment="1">
      <alignment wrapText="1"/>
    </xf>
    <xf numFmtId="164" fontId="0" fillId="0" borderId="43" xfId="0" applyNumberFormat="1" applyBorder="1" applyAlignment="1">
      <alignment wrapText="1"/>
    </xf>
    <xf numFmtId="164" fontId="25" fillId="0" borderId="37" xfId="0" applyNumberFormat="1" applyFont="1" applyBorder="1" applyAlignment="1">
      <alignment vertical="center" wrapText="1"/>
    </xf>
    <xf numFmtId="0" fontId="19" fillId="0" borderId="16" xfId="0" applyFont="1" applyBorder="1" applyAlignment="1">
      <alignment horizontal="left" vertical="top" wrapText="1"/>
    </xf>
    <xf numFmtId="0" fontId="0" fillId="0" borderId="16" xfId="0" applyBorder="1" applyAlignment="1">
      <alignment horizontal="left" vertical="top" wrapText="1"/>
    </xf>
    <xf numFmtId="0" fontId="0" fillId="0" borderId="28" xfId="0" applyBorder="1" applyAlignment="1">
      <alignment horizontal="left" vertical="top" wrapText="1"/>
    </xf>
    <xf numFmtId="0" fontId="0" fillId="0" borderId="23" xfId="0" applyBorder="1" applyAlignment="1">
      <alignment horizontal="center" vertical="top"/>
    </xf>
    <xf numFmtId="0" fontId="0" fillId="0" borderId="16" xfId="0" applyBorder="1" applyAlignment="1">
      <alignment horizontal="center" vertical="top"/>
    </xf>
    <xf numFmtId="0" fontId="0" fillId="0" borderId="28" xfId="0" applyBorder="1" applyAlignment="1">
      <alignment horizontal="center" vertical="top"/>
    </xf>
    <xf numFmtId="0" fontId="0" fillId="0" borderId="23" xfId="0" applyBorder="1" applyAlignment="1">
      <alignment horizontal="left" wrapText="1"/>
    </xf>
    <xf numFmtId="0" fontId="0" fillId="0" borderId="16" xfId="0" applyBorder="1" applyAlignment="1">
      <alignment horizontal="left" wrapText="1"/>
    </xf>
    <xf numFmtId="0" fontId="0" fillId="0" borderId="28" xfId="0" applyBorder="1" applyAlignment="1">
      <alignment horizontal="left" wrapText="1"/>
    </xf>
    <xf numFmtId="0" fontId="7" fillId="3" borderId="17" xfId="0" applyFont="1" applyFill="1" applyBorder="1" applyAlignment="1">
      <alignment horizontal="center" vertical="center"/>
    </xf>
    <xf numFmtId="0" fontId="7" fillId="3" borderId="19" xfId="0" applyFont="1" applyFill="1" applyBorder="1" applyAlignment="1">
      <alignment horizontal="center" vertical="center"/>
    </xf>
    <xf numFmtId="0" fontId="8" fillId="0" borderId="10" xfId="0" applyFont="1" applyBorder="1" applyAlignment="1">
      <alignment horizontal="center" vertical="center"/>
    </xf>
    <xf numFmtId="0" fontId="0" fillId="0" borderId="7" xfId="0" applyFill="1" applyBorder="1" applyAlignment="1">
      <alignment wrapText="1"/>
    </xf>
    <xf numFmtId="0" fontId="0" fillId="0" borderId="30" xfId="0" applyFill="1" applyBorder="1" applyAlignment="1">
      <alignment wrapText="1"/>
    </xf>
    <xf numFmtId="0" fontId="1" fillId="0" borderId="0" xfId="0" applyFont="1" applyAlignment="1">
      <alignment horizontal="center" vertical="center"/>
    </xf>
    <xf numFmtId="0" fontId="2" fillId="2" borderId="0" xfId="0" applyFont="1" applyFill="1" applyAlignment="1">
      <alignment horizontal="center" vertical="center" wrapText="1"/>
    </xf>
    <xf numFmtId="0" fontId="19" fillId="0" borderId="28" xfId="0" applyFont="1" applyBorder="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top" wrapText="1"/>
    </xf>
    <xf numFmtId="0" fontId="10" fillId="0" borderId="0" xfId="0" applyFont="1" applyAlignment="1">
      <alignment horizontal="left"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3" xfId="0" applyFont="1" applyFill="1" applyBorder="1" applyAlignment="1">
      <alignment horizontal="left" vertical="top" wrapText="1"/>
    </xf>
    <xf numFmtId="0" fontId="19" fillId="0" borderId="23" xfId="0" applyFont="1" applyBorder="1" applyAlignment="1">
      <alignment horizontal="left" vertical="top" wrapText="1"/>
    </xf>
    <xf numFmtId="0" fontId="19" fillId="0" borderId="22" xfId="0" applyFont="1" applyBorder="1" applyAlignment="1">
      <alignment horizontal="left" vertical="top" wrapText="1"/>
    </xf>
    <xf numFmtId="0" fontId="0" fillId="0" borderId="22" xfId="0" applyBorder="1" applyAlignment="1">
      <alignment horizontal="left" vertical="top" wrapText="1"/>
    </xf>
    <xf numFmtId="0" fontId="0" fillId="0" borderId="35" xfId="0" applyBorder="1" applyAlignment="1">
      <alignment horizontal="left" vertical="top" wrapText="1"/>
    </xf>
    <xf numFmtId="0" fontId="19" fillId="0" borderId="27" xfId="0" applyFont="1" applyBorder="1" applyAlignment="1">
      <alignment horizontal="left" vertical="top" wrapText="1"/>
    </xf>
    <xf numFmtId="0" fontId="0" fillId="0" borderId="27" xfId="0" applyBorder="1" applyAlignment="1">
      <alignment horizontal="left" vertical="top" wrapText="1"/>
    </xf>
    <xf numFmtId="0" fontId="0" fillId="0" borderId="31" xfId="0" applyBorder="1" applyAlignment="1">
      <alignment horizontal="left" vertical="top" wrapText="1"/>
    </xf>
    <xf numFmtId="0" fontId="19" fillId="0" borderId="24" xfId="0" applyFont="1" applyBorder="1" applyAlignment="1">
      <alignment horizontal="left" vertical="top" wrapText="1"/>
    </xf>
    <xf numFmtId="0" fontId="0" fillId="0" borderId="24" xfId="0" applyBorder="1" applyAlignment="1">
      <alignment horizontal="left" vertical="top" wrapText="1"/>
    </xf>
    <xf numFmtId="0" fontId="0" fillId="0" borderId="34" xfId="0" applyBorder="1" applyAlignment="1">
      <alignment horizontal="left" vertical="top" wrapText="1"/>
    </xf>
    <xf numFmtId="0" fontId="19" fillId="0" borderId="6" xfId="0" applyFont="1" applyBorder="1" applyAlignment="1">
      <alignment horizontal="left" vertical="top" wrapText="1"/>
    </xf>
    <xf numFmtId="0" fontId="0" fillId="0" borderId="6" xfId="0" applyBorder="1" applyAlignment="1">
      <alignment horizontal="left" vertical="top" wrapText="1"/>
    </xf>
    <xf numFmtId="0" fontId="0" fillId="0" borderId="29" xfId="0" applyBorder="1" applyAlignment="1">
      <alignment horizontal="left" vertical="top" wrapText="1"/>
    </xf>
    <xf numFmtId="0" fontId="19" fillId="0" borderId="9" xfId="0" applyFont="1" applyBorder="1" applyAlignment="1">
      <alignment horizontal="center" vertical="top" wrapText="1"/>
    </xf>
    <xf numFmtId="0" fontId="19" fillId="0" borderId="33" xfId="0" applyFont="1" applyBorder="1" applyAlignment="1">
      <alignment horizontal="center" vertical="top" wrapText="1"/>
    </xf>
    <xf numFmtId="0" fontId="19" fillId="0" borderId="30" xfId="0" applyFont="1" applyBorder="1" applyAlignment="1">
      <alignment horizontal="center" vertical="top" wrapText="1"/>
    </xf>
    <xf numFmtId="0" fontId="8" fillId="0" borderId="3" xfId="0" applyFont="1" applyBorder="1" applyAlignment="1">
      <alignment horizontal="left" vertical="top"/>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5"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15"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21" fillId="0" borderId="0" xfId="0" applyFont="1" applyAlignment="1">
      <alignment horizontal="center" vertical="top" wrapText="1"/>
    </xf>
    <xf numFmtId="0" fontId="7" fillId="3" borderId="20" xfId="0" applyFont="1" applyFill="1" applyBorder="1" applyAlignment="1">
      <alignment horizontal="center" vertical="top" wrapText="1"/>
    </xf>
    <xf numFmtId="0" fontId="7" fillId="3" borderId="21" xfId="0" applyFont="1" applyFill="1" applyBorder="1" applyAlignment="1">
      <alignment horizontal="center" vertical="top" wrapText="1"/>
    </xf>
    <xf numFmtId="0" fontId="8" fillId="5" borderId="5" xfId="0" applyFont="1" applyFill="1" applyBorder="1" applyAlignment="1">
      <alignment horizontal="left" vertical="top" wrapText="1"/>
    </xf>
    <xf numFmtId="0" fontId="8" fillId="5" borderId="42" xfId="0" applyFont="1" applyFill="1" applyBorder="1" applyAlignment="1">
      <alignment horizontal="left" vertical="top" wrapText="1"/>
    </xf>
    <xf numFmtId="0" fontId="8" fillId="5" borderId="23" xfId="0" applyFont="1" applyFill="1" applyBorder="1" applyAlignment="1">
      <alignment horizontal="left" vertical="top" wrapText="1"/>
    </xf>
    <xf numFmtId="0" fontId="7" fillId="3" borderId="20" xfId="0" applyFont="1" applyFill="1" applyBorder="1" applyAlignment="1">
      <alignment horizontal="left" vertical="top" wrapText="1"/>
    </xf>
    <xf numFmtId="0" fontId="7" fillId="3" borderId="21" xfId="0" applyFont="1" applyFill="1" applyBorder="1" applyAlignment="1">
      <alignment horizontal="left" vertical="top" wrapText="1"/>
    </xf>
    <xf numFmtId="0" fontId="11" fillId="0" borderId="42" xfId="0" applyFont="1" applyBorder="1" applyAlignment="1">
      <alignment horizontal="left" vertical="top"/>
    </xf>
    <xf numFmtId="0" fontId="11" fillId="0" borderId="42" xfId="0" applyFont="1" applyBorder="1" applyAlignment="1">
      <alignment horizontal="left" vertical="center"/>
    </xf>
    <xf numFmtId="0" fontId="9" fillId="0" borderId="16" xfId="0" applyFont="1" applyBorder="1" applyAlignment="1">
      <alignment horizontal="left" vertical="top" wrapText="1"/>
    </xf>
    <xf numFmtId="0" fontId="9" fillId="0" borderId="16" xfId="0" applyFont="1" applyBorder="1" applyAlignment="1">
      <alignment horizontal="left" vertical="center" wrapText="1"/>
    </xf>
    <xf numFmtId="164" fontId="28" fillId="0" borderId="16" xfId="0" applyNumberFormat="1" applyFont="1" applyBorder="1" applyAlignment="1">
      <alignment horizontal="center" vertical="center" wrapText="1"/>
    </xf>
    <xf numFmtId="164" fontId="9" fillId="0" borderId="5" xfId="0" applyNumberFormat="1" applyFont="1" applyBorder="1" applyAlignment="1">
      <alignment horizontal="left" vertical="top" wrapText="1"/>
    </xf>
    <xf numFmtId="164" fontId="9" fillId="0" borderId="23" xfId="0" applyNumberFormat="1" applyFont="1" applyBorder="1" applyAlignment="1">
      <alignment horizontal="left" vertical="top" wrapText="1"/>
    </xf>
    <xf numFmtId="164" fontId="0" fillId="0" borderId="5" xfId="0" applyNumberFormat="1" applyBorder="1" applyAlignment="1">
      <alignment horizontal="left" vertical="top" wrapText="1"/>
    </xf>
    <xf numFmtId="164" fontId="0" fillId="0" borderId="23" xfId="0" applyNumberFormat="1" applyBorder="1" applyAlignment="1">
      <alignment horizontal="left" vertical="top" wrapText="1"/>
    </xf>
    <xf numFmtId="0" fontId="9" fillId="0" borderId="5" xfId="0" applyFont="1" applyBorder="1" applyAlignment="1">
      <alignment horizontal="left" vertical="top" wrapText="1"/>
    </xf>
    <xf numFmtId="0" fontId="25" fillId="0" borderId="23" xfId="0" applyFont="1" applyBorder="1" applyAlignment="1">
      <alignment horizontal="left" vertical="top" wrapText="1"/>
    </xf>
    <xf numFmtId="0" fontId="13" fillId="0" borderId="0" xfId="0" applyFont="1" applyAlignment="1">
      <alignment horizontal="left"/>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48"/>
  <sheetViews>
    <sheetView tabSelected="1" workbookViewId="0">
      <selection sqref="A1:D1"/>
    </sheetView>
  </sheetViews>
  <sheetFormatPr defaultRowHeight="14.4"/>
  <cols>
    <col min="1" max="1" width="8.5546875" style="3" customWidth="1"/>
    <col min="2" max="2" width="35" style="1" customWidth="1"/>
    <col min="3" max="3" width="11.5546875" customWidth="1"/>
    <col min="4" max="4" width="30.77734375" customWidth="1"/>
  </cols>
  <sheetData>
    <row r="1" spans="1:11">
      <c r="A1" s="209" t="s">
        <v>92</v>
      </c>
      <c r="B1" s="209"/>
      <c r="C1" s="209"/>
      <c r="D1" s="209"/>
    </row>
    <row r="2" spans="1:11" ht="25.8">
      <c r="A2" s="152" t="s">
        <v>142</v>
      </c>
      <c r="B2" s="152"/>
      <c r="C2" s="152"/>
      <c r="D2" s="152"/>
      <c r="E2" s="152"/>
      <c r="F2" s="152"/>
      <c r="G2" s="152"/>
      <c r="H2" s="152"/>
      <c r="I2" s="152"/>
    </row>
    <row r="3" spans="1:11" ht="25.8">
      <c r="A3" s="152" t="s">
        <v>0</v>
      </c>
      <c r="B3" s="152"/>
      <c r="C3" s="152"/>
      <c r="D3" s="152"/>
      <c r="E3" s="152"/>
      <c r="F3" s="152"/>
      <c r="G3" s="152"/>
      <c r="H3" s="152"/>
      <c r="I3" s="152"/>
    </row>
    <row r="5" spans="1:11">
      <c r="A5" s="65"/>
      <c r="B5" s="66" t="s">
        <v>1</v>
      </c>
    </row>
    <row r="7" spans="1:11" ht="54" customHeight="1">
      <c r="A7" s="153" t="s">
        <v>156</v>
      </c>
      <c r="B7" s="153"/>
      <c r="C7" s="153"/>
      <c r="D7" s="153"/>
      <c r="E7" s="153"/>
      <c r="F7" s="153"/>
      <c r="G7" s="153"/>
      <c r="H7" s="153"/>
      <c r="I7" s="153"/>
      <c r="J7" s="153"/>
      <c r="K7" s="153"/>
    </row>
    <row r="9" spans="1:11" ht="22.2" customHeight="1">
      <c r="A9" s="156" t="s">
        <v>2</v>
      </c>
      <c r="B9" s="156"/>
      <c r="C9" s="156"/>
      <c r="D9" s="156"/>
      <c r="E9" s="156"/>
      <c r="F9" s="156"/>
      <c r="G9" s="156"/>
      <c r="H9" s="156"/>
      <c r="I9" s="156"/>
      <c r="J9" s="156"/>
      <c r="K9" s="156"/>
    </row>
    <row r="10" spans="1:11">
      <c r="A10" s="4"/>
      <c r="C10" s="1"/>
      <c r="D10" s="1"/>
      <c r="E10" s="1"/>
      <c r="F10" s="1"/>
      <c r="G10" s="1"/>
      <c r="H10" s="1"/>
      <c r="I10" s="1"/>
      <c r="J10" s="1"/>
      <c r="K10" s="1"/>
    </row>
    <row r="11" spans="1:11">
      <c r="A11" s="4"/>
      <c r="B11" s="4" t="s">
        <v>3</v>
      </c>
      <c r="C11" s="1"/>
      <c r="D11" s="1"/>
      <c r="E11" s="1"/>
      <c r="F11" s="1"/>
      <c r="G11" s="1"/>
      <c r="H11" s="1"/>
      <c r="I11" s="1"/>
      <c r="J11" s="1"/>
      <c r="K11" s="1"/>
    </row>
    <row r="12" spans="1:11">
      <c r="A12" s="4"/>
      <c r="B12" s="18" t="s">
        <v>90</v>
      </c>
      <c r="C12" s="1"/>
      <c r="D12" s="1"/>
      <c r="E12" s="1"/>
      <c r="F12" s="1"/>
      <c r="G12" s="1"/>
      <c r="H12" s="1"/>
      <c r="I12" s="1"/>
      <c r="J12" s="1"/>
      <c r="K12" s="1"/>
    </row>
    <row r="13" spans="1:11">
      <c r="A13" s="4"/>
      <c r="B13" s="18" t="s">
        <v>91</v>
      </c>
      <c r="C13" s="1"/>
      <c r="D13" s="1"/>
      <c r="E13" s="1"/>
      <c r="F13" s="1"/>
      <c r="G13" s="1"/>
      <c r="H13" s="1"/>
      <c r="I13" s="1"/>
      <c r="J13" s="1"/>
      <c r="K13" s="1"/>
    </row>
    <row r="14" spans="1:11">
      <c r="A14" s="4"/>
      <c r="C14" s="1"/>
      <c r="D14" s="1"/>
      <c r="E14" s="1"/>
      <c r="F14" s="1"/>
      <c r="G14" s="1"/>
      <c r="H14" s="1"/>
      <c r="I14" s="1"/>
      <c r="J14" s="1"/>
      <c r="K14" s="1"/>
    </row>
    <row r="15" spans="1:11" ht="107.4" customHeight="1">
      <c r="A15" s="155" t="s">
        <v>143</v>
      </c>
      <c r="B15" s="155"/>
      <c r="C15" s="155"/>
      <c r="D15" s="155"/>
      <c r="E15" s="155"/>
      <c r="F15" s="155"/>
      <c r="G15" s="155"/>
      <c r="H15" s="155"/>
      <c r="I15" s="155"/>
      <c r="J15" s="155"/>
      <c r="K15" s="155"/>
    </row>
    <row r="16" spans="1:11" ht="66" customHeight="1">
      <c r="A16" s="157" t="s">
        <v>144</v>
      </c>
      <c r="B16" s="157"/>
      <c r="C16" s="157"/>
      <c r="D16" s="157"/>
      <c r="E16" s="157"/>
      <c r="F16" s="157"/>
      <c r="G16" s="157"/>
      <c r="H16" s="157"/>
      <c r="I16" s="157"/>
      <c r="J16" s="157"/>
      <c r="K16" s="157"/>
    </row>
    <row r="17" spans="1:11" ht="40.200000000000003" customHeight="1">
      <c r="A17" s="157" t="s">
        <v>145</v>
      </c>
      <c r="B17" s="157"/>
      <c r="C17" s="157"/>
      <c r="D17" s="157"/>
      <c r="E17" s="157"/>
      <c r="F17" s="157"/>
      <c r="G17" s="157"/>
      <c r="H17" s="157"/>
      <c r="I17" s="157"/>
      <c r="J17" s="157"/>
      <c r="K17" s="157"/>
    </row>
    <row r="20" spans="1:11">
      <c r="A20" s="158" t="s">
        <v>4</v>
      </c>
      <c r="B20" s="158"/>
      <c r="C20" s="17"/>
    </row>
    <row r="21" spans="1:11" ht="15" thickBot="1"/>
    <row r="22" spans="1:11" ht="33" customHeight="1" thickBot="1">
      <c r="A22" s="5" t="s">
        <v>5</v>
      </c>
      <c r="B22" s="2" t="s">
        <v>7</v>
      </c>
      <c r="C22" s="2" t="s">
        <v>200</v>
      </c>
      <c r="D22" s="159" t="s">
        <v>6</v>
      </c>
      <c r="E22" s="160"/>
      <c r="F22" s="160"/>
      <c r="G22" s="160"/>
      <c r="H22" s="160"/>
      <c r="I22" s="160"/>
      <c r="J22" s="160"/>
      <c r="K22" s="161"/>
    </row>
    <row r="23" spans="1:11" ht="24.6" customHeight="1" thickBot="1">
      <c r="A23" s="59"/>
      <c r="B23" s="19" t="s">
        <v>8</v>
      </c>
      <c r="C23" s="58"/>
      <c r="D23" s="162"/>
      <c r="E23" s="162"/>
      <c r="F23" s="162"/>
      <c r="G23" s="162"/>
      <c r="H23" s="162"/>
      <c r="I23" s="162"/>
      <c r="J23" s="162"/>
      <c r="K23" s="163"/>
    </row>
    <row r="24" spans="1:11" ht="43.8" customHeight="1">
      <c r="A24" s="60"/>
      <c r="B24" s="35" t="s">
        <v>201</v>
      </c>
      <c r="C24" s="57"/>
      <c r="D24" s="138"/>
      <c r="E24" s="139"/>
      <c r="F24" s="139"/>
      <c r="G24" s="139"/>
      <c r="H24" s="139"/>
      <c r="I24" s="139"/>
      <c r="J24" s="139"/>
      <c r="K24" s="140"/>
    </row>
    <row r="25" spans="1:11" ht="52.8" customHeight="1">
      <c r="A25" s="61">
        <v>1</v>
      </c>
      <c r="B25" s="21" t="s">
        <v>93</v>
      </c>
      <c r="C25" s="20">
        <v>50</v>
      </c>
      <c r="D25" s="138" t="s">
        <v>55</v>
      </c>
      <c r="E25" s="139"/>
      <c r="F25" s="139"/>
      <c r="G25" s="139"/>
      <c r="H25" s="139"/>
      <c r="I25" s="139"/>
      <c r="J25" s="139"/>
      <c r="K25" s="140"/>
    </row>
    <row r="26" spans="1:11" ht="52.8" customHeight="1">
      <c r="A26" s="6">
        <v>2</v>
      </c>
      <c r="B26" s="21" t="s">
        <v>94</v>
      </c>
      <c r="C26" s="22">
        <v>170</v>
      </c>
      <c r="D26" s="138" t="s">
        <v>55</v>
      </c>
      <c r="E26" s="139"/>
      <c r="F26" s="139"/>
      <c r="G26" s="139"/>
      <c r="H26" s="139"/>
      <c r="I26" s="139"/>
      <c r="J26" s="139"/>
      <c r="K26" s="140"/>
    </row>
    <row r="27" spans="1:11" ht="52.8" customHeight="1">
      <c r="A27" s="6">
        <v>3</v>
      </c>
      <c r="B27" s="21" t="s">
        <v>95</v>
      </c>
      <c r="C27" s="22">
        <v>1200</v>
      </c>
      <c r="D27" s="138" t="s">
        <v>55</v>
      </c>
      <c r="E27" s="139"/>
      <c r="F27" s="139"/>
      <c r="G27" s="139"/>
      <c r="H27" s="139"/>
      <c r="I27" s="139"/>
      <c r="J27" s="139"/>
      <c r="K27" s="140"/>
    </row>
    <row r="28" spans="1:11" ht="52.8" customHeight="1">
      <c r="A28" s="61">
        <v>4</v>
      </c>
      <c r="B28" s="21" t="s">
        <v>96</v>
      </c>
      <c r="C28" s="27">
        <v>1200</v>
      </c>
      <c r="D28" s="138" t="s">
        <v>55</v>
      </c>
      <c r="E28" s="139"/>
      <c r="F28" s="139"/>
      <c r="G28" s="139"/>
      <c r="H28" s="139"/>
      <c r="I28" s="139"/>
      <c r="J28" s="139"/>
      <c r="K28" s="140"/>
    </row>
    <row r="29" spans="1:11" ht="52.8" customHeight="1">
      <c r="A29" s="6">
        <v>5</v>
      </c>
      <c r="B29" s="21" t="s">
        <v>97</v>
      </c>
      <c r="C29" s="27">
        <v>1000</v>
      </c>
      <c r="D29" s="138" t="s">
        <v>55</v>
      </c>
      <c r="E29" s="139"/>
      <c r="F29" s="139"/>
      <c r="G29" s="139"/>
      <c r="H29" s="139"/>
      <c r="I29" s="139"/>
      <c r="J29" s="139"/>
      <c r="K29" s="140"/>
    </row>
    <row r="30" spans="1:11" ht="52.8" customHeight="1">
      <c r="A30" s="6">
        <v>6</v>
      </c>
      <c r="B30" s="21" t="s">
        <v>98</v>
      </c>
      <c r="C30" s="27">
        <v>100</v>
      </c>
      <c r="D30" s="138" t="s">
        <v>55</v>
      </c>
      <c r="E30" s="139"/>
      <c r="F30" s="139"/>
      <c r="G30" s="139"/>
      <c r="H30" s="139"/>
      <c r="I30" s="139"/>
      <c r="J30" s="139"/>
      <c r="K30" s="140"/>
    </row>
    <row r="31" spans="1:11" ht="52.8" customHeight="1">
      <c r="A31" s="61">
        <v>7</v>
      </c>
      <c r="B31" s="21" t="s">
        <v>99</v>
      </c>
      <c r="C31" s="27">
        <v>100</v>
      </c>
      <c r="D31" s="138" t="s">
        <v>55</v>
      </c>
      <c r="E31" s="139"/>
      <c r="F31" s="139"/>
      <c r="G31" s="139"/>
      <c r="H31" s="139"/>
      <c r="I31" s="139"/>
      <c r="J31" s="139"/>
      <c r="K31" s="140"/>
    </row>
    <row r="32" spans="1:11" ht="52.8" customHeight="1">
      <c r="A32" s="6">
        <v>8</v>
      </c>
      <c r="B32" s="21" t="s">
        <v>12</v>
      </c>
      <c r="C32" s="27">
        <v>520</v>
      </c>
      <c r="D32" s="138" t="s">
        <v>55</v>
      </c>
      <c r="E32" s="139"/>
      <c r="F32" s="139"/>
      <c r="G32" s="139"/>
      <c r="H32" s="139"/>
      <c r="I32" s="139"/>
      <c r="J32" s="139"/>
      <c r="K32" s="140"/>
    </row>
    <row r="33" spans="1:11" ht="52.8" customHeight="1">
      <c r="A33" s="6">
        <v>9</v>
      </c>
      <c r="B33" s="21" t="s">
        <v>9</v>
      </c>
      <c r="C33" s="27">
        <v>900</v>
      </c>
      <c r="D33" s="138" t="s">
        <v>55</v>
      </c>
      <c r="E33" s="138"/>
      <c r="F33" s="138"/>
      <c r="G33" s="138"/>
      <c r="H33" s="138"/>
      <c r="I33" s="138"/>
      <c r="J33" s="138"/>
      <c r="K33" s="154"/>
    </row>
    <row r="34" spans="1:11" ht="52.8" customHeight="1">
      <c r="A34" s="61">
        <v>10</v>
      </c>
      <c r="B34" s="21" t="s">
        <v>100</v>
      </c>
      <c r="C34" s="27">
        <v>20</v>
      </c>
      <c r="D34" s="138" t="s">
        <v>55</v>
      </c>
      <c r="E34" s="138"/>
      <c r="F34" s="138"/>
      <c r="G34" s="138"/>
      <c r="H34" s="138"/>
      <c r="I34" s="138"/>
      <c r="J34" s="138"/>
      <c r="K34" s="154"/>
    </row>
    <row r="35" spans="1:11" ht="52.8" customHeight="1">
      <c r="A35" s="6">
        <v>11</v>
      </c>
      <c r="B35" s="21" t="s">
        <v>101</v>
      </c>
      <c r="C35" s="27">
        <v>130</v>
      </c>
      <c r="D35" s="138" t="s">
        <v>55</v>
      </c>
      <c r="E35" s="138"/>
      <c r="F35" s="138"/>
      <c r="G35" s="138"/>
      <c r="H35" s="138"/>
      <c r="I35" s="138"/>
      <c r="J35" s="138"/>
      <c r="K35" s="154"/>
    </row>
    <row r="36" spans="1:11" ht="52.8" customHeight="1">
      <c r="A36" s="6">
        <v>12</v>
      </c>
      <c r="B36" s="21" t="s">
        <v>10</v>
      </c>
      <c r="C36" s="27">
        <v>450</v>
      </c>
      <c r="D36" s="138" t="s">
        <v>55</v>
      </c>
      <c r="E36" s="138"/>
      <c r="F36" s="138"/>
      <c r="G36" s="138"/>
      <c r="H36" s="138"/>
      <c r="I36" s="138"/>
      <c r="J36" s="138"/>
      <c r="K36" s="154"/>
    </row>
    <row r="37" spans="1:11" ht="52.8" customHeight="1" thickBot="1">
      <c r="A37" s="61">
        <v>13</v>
      </c>
      <c r="B37" s="26" t="s">
        <v>11</v>
      </c>
      <c r="C37" s="28">
        <v>620</v>
      </c>
      <c r="D37" s="138" t="s">
        <v>55</v>
      </c>
      <c r="E37" s="138"/>
      <c r="F37" s="138"/>
      <c r="G37" s="138"/>
      <c r="H37" s="138"/>
      <c r="I37" s="138"/>
      <c r="J37" s="138"/>
      <c r="K37" s="154"/>
    </row>
    <row r="38" spans="1:11" ht="29.4" customHeight="1" thickBot="1">
      <c r="A38" s="62"/>
      <c r="B38" s="147" t="s">
        <v>102</v>
      </c>
      <c r="C38" s="148"/>
      <c r="D38" s="164"/>
      <c r="E38" s="138"/>
      <c r="F38" s="138"/>
      <c r="G38" s="138"/>
      <c r="H38" s="138"/>
      <c r="I38" s="138"/>
      <c r="J38" s="138"/>
      <c r="K38" s="154"/>
    </row>
    <row r="39" spans="1:11" ht="60" customHeight="1">
      <c r="A39" s="63"/>
      <c r="B39" s="47" t="s">
        <v>103</v>
      </c>
      <c r="C39" s="48"/>
      <c r="D39" s="138"/>
      <c r="E39" s="138"/>
      <c r="F39" s="138"/>
      <c r="G39" s="138"/>
      <c r="H39" s="138"/>
      <c r="I39" s="138"/>
      <c r="J39" s="138"/>
      <c r="K39" s="154"/>
    </row>
    <row r="40" spans="1:11" ht="60" customHeight="1">
      <c r="A40" s="6">
        <v>14</v>
      </c>
      <c r="B40" s="23" t="s">
        <v>104</v>
      </c>
      <c r="C40" s="29">
        <v>36</v>
      </c>
      <c r="D40" s="138" t="s">
        <v>55</v>
      </c>
      <c r="E40" s="138"/>
      <c r="F40" s="138"/>
      <c r="G40" s="138"/>
      <c r="H40" s="138"/>
      <c r="I40" s="138"/>
      <c r="J40" s="138"/>
      <c r="K40" s="154"/>
    </row>
    <row r="41" spans="1:11" ht="60" customHeight="1">
      <c r="A41" s="6">
        <v>15</v>
      </c>
      <c r="B41" s="23" t="s">
        <v>105</v>
      </c>
      <c r="C41" s="29">
        <v>3</v>
      </c>
      <c r="D41" s="138" t="s">
        <v>55</v>
      </c>
      <c r="E41" s="139"/>
      <c r="F41" s="139"/>
      <c r="G41" s="139"/>
      <c r="H41" s="139"/>
      <c r="I41" s="139"/>
      <c r="J41" s="139"/>
      <c r="K41" s="140"/>
    </row>
    <row r="42" spans="1:11" ht="60" customHeight="1">
      <c r="A42" s="6">
        <v>16</v>
      </c>
      <c r="B42" s="25" t="s">
        <v>106</v>
      </c>
      <c r="C42" s="29">
        <v>100</v>
      </c>
      <c r="D42" s="138" t="s">
        <v>55</v>
      </c>
      <c r="E42" s="139"/>
      <c r="F42" s="139"/>
      <c r="G42" s="139"/>
      <c r="H42" s="139"/>
      <c r="I42" s="139"/>
      <c r="J42" s="139"/>
      <c r="K42" s="140"/>
    </row>
    <row r="43" spans="1:11" ht="52.8" customHeight="1">
      <c r="A43" s="6">
        <v>17</v>
      </c>
      <c r="B43" s="25" t="s">
        <v>107</v>
      </c>
      <c r="C43" s="29">
        <v>100</v>
      </c>
      <c r="D43" s="138" t="s">
        <v>55</v>
      </c>
      <c r="E43" s="139"/>
      <c r="F43" s="139"/>
      <c r="G43" s="139"/>
      <c r="H43" s="139"/>
      <c r="I43" s="139"/>
      <c r="J43" s="139"/>
      <c r="K43" s="140"/>
    </row>
    <row r="44" spans="1:11" ht="52.8" customHeight="1">
      <c r="A44" s="6">
        <v>18</v>
      </c>
      <c r="B44" s="25" t="s">
        <v>108</v>
      </c>
      <c r="C44" s="29">
        <v>100</v>
      </c>
      <c r="D44" s="138" t="s">
        <v>55</v>
      </c>
      <c r="E44" s="139"/>
      <c r="F44" s="139"/>
      <c r="G44" s="139"/>
      <c r="H44" s="139"/>
      <c r="I44" s="139"/>
      <c r="J44" s="139"/>
      <c r="K44" s="140"/>
    </row>
    <row r="45" spans="1:11" ht="52.8" customHeight="1">
      <c r="A45" s="6">
        <v>19</v>
      </c>
      <c r="B45" s="21" t="s">
        <v>109</v>
      </c>
      <c r="C45" s="27">
        <v>730</v>
      </c>
      <c r="D45" s="138" t="s">
        <v>55</v>
      </c>
      <c r="E45" s="139"/>
      <c r="F45" s="139"/>
      <c r="G45" s="139"/>
      <c r="H45" s="139"/>
      <c r="I45" s="139"/>
      <c r="J45" s="139"/>
      <c r="K45" s="140"/>
    </row>
    <row r="46" spans="1:11" ht="52.8" customHeight="1">
      <c r="A46" s="6">
        <v>20</v>
      </c>
      <c r="B46" s="25" t="s">
        <v>110</v>
      </c>
      <c r="C46" s="29">
        <v>150</v>
      </c>
      <c r="D46" s="138" t="s">
        <v>55</v>
      </c>
      <c r="E46" s="139"/>
      <c r="F46" s="139"/>
      <c r="G46" s="139"/>
      <c r="H46" s="139"/>
      <c r="I46" s="139"/>
      <c r="J46" s="139"/>
      <c r="K46" s="140"/>
    </row>
    <row r="47" spans="1:11" ht="52.8" customHeight="1">
      <c r="A47" s="6">
        <v>21</v>
      </c>
      <c r="B47" s="25" t="s">
        <v>111</v>
      </c>
      <c r="C47" s="29">
        <v>300</v>
      </c>
      <c r="D47" s="138" t="s">
        <v>55</v>
      </c>
      <c r="E47" s="139"/>
      <c r="F47" s="139"/>
      <c r="G47" s="139"/>
      <c r="H47" s="139"/>
      <c r="I47" s="139"/>
      <c r="J47" s="139"/>
      <c r="K47" s="140"/>
    </row>
    <row r="48" spans="1:11" ht="52.8" customHeight="1">
      <c r="A48" s="6">
        <v>22</v>
      </c>
      <c r="B48" s="25" t="s">
        <v>112</v>
      </c>
      <c r="C48" s="29">
        <v>30</v>
      </c>
      <c r="D48" s="138" t="s">
        <v>55</v>
      </c>
      <c r="E48" s="139"/>
      <c r="F48" s="139"/>
      <c r="G48" s="139"/>
      <c r="H48" s="139"/>
      <c r="I48" s="139"/>
      <c r="J48" s="139"/>
      <c r="K48" s="140"/>
    </row>
    <row r="49" spans="1:11" ht="52.8" customHeight="1">
      <c r="A49" s="6">
        <v>23</v>
      </c>
      <c r="B49" s="25" t="s">
        <v>113</v>
      </c>
      <c r="C49" s="29">
        <v>200</v>
      </c>
      <c r="D49" s="138" t="s">
        <v>55</v>
      </c>
      <c r="E49" s="139"/>
      <c r="F49" s="139"/>
      <c r="G49" s="139"/>
      <c r="H49" s="139"/>
      <c r="I49" s="139"/>
      <c r="J49" s="139"/>
      <c r="K49" s="140"/>
    </row>
    <row r="50" spans="1:11" ht="52.8" customHeight="1">
      <c r="A50" s="6">
        <v>24</v>
      </c>
      <c r="B50" s="25" t="s">
        <v>114</v>
      </c>
      <c r="C50" s="29">
        <v>150</v>
      </c>
      <c r="D50" s="138" t="s">
        <v>55</v>
      </c>
      <c r="E50" s="139"/>
      <c r="F50" s="139"/>
      <c r="G50" s="139"/>
      <c r="H50" s="139"/>
      <c r="I50" s="139"/>
      <c r="J50" s="139"/>
      <c r="K50" s="140"/>
    </row>
    <row r="51" spans="1:11" ht="52.8" customHeight="1" thickBot="1">
      <c r="A51" s="6">
        <v>25</v>
      </c>
      <c r="B51" s="26" t="s">
        <v>115</v>
      </c>
      <c r="C51" s="54">
        <v>10</v>
      </c>
      <c r="D51" s="138" t="s">
        <v>55</v>
      </c>
      <c r="E51" s="139"/>
      <c r="F51" s="139"/>
      <c r="G51" s="139"/>
      <c r="H51" s="139"/>
      <c r="I51" s="139"/>
      <c r="J51" s="139"/>
      <c r="K51" s="140"/>
    </row>
    <row r="52" spans="1:11" ht="52.8" customHeight="1" thickBot="1">
      <c r="A52" s="16"/>
      <c r="B52" s="19" t="s">
        <v>13</v>
      </c>
      <c r="C52" s="53"/>
      <c r="D52" s="164"/>
      <c r="E52" s="139"/>
      <c r="F52" s="139"/>
      <c r="G52" s="139"/>
      <c r="H52" s="139"/>
      <c r="I52" s="139"/>
      <c r="J52" s="139"/>
      <c r="K52" s="140"/>
    </row>
    <row r="53" spans="1:11" ht="64.2" customHeight="1">
      <c r="A53" s="6">
        <v>26</v>
      </c>
      <c r="B53" s="49" t="s">
        <v>14</v>
      </c>
      <c r="C53" s="52">
        <v>1500</v>
      </c>
      <c r="D53" s="138" t="s">
        <v>55</v>
      </c>
      <c r="E53" s="139"/>
      <c r="F53" s="139"/>
      <c r="G53" s="139"/>
      <c r="H53" s="139"/>
      <c r="I53" s="139"/>
      <c r="J53" s="139"/>
      <c r="K53" s="140"/>
    </row>
    <row r="54" spans="1:11" ht="64.2" customHeight="1">
      <c r="A54" s="6">
        <v>27</v>
      </c>
      <c r="B54" s="23" t="s">
        <v>116</v>
      </c>
      <c r="C54" s="27">
        <v>1400</v>
      </c>
      <c r="D54" s="138" t="s">
        <v>55</v>
      </c>
      <c r="E54" s="139"/>
      <c r="F54" s="139"/>
      <c r="G54" s="139"/>
      <c r="H54" s="139"/>
      <c r="I54" s="139"/>
      <c r="J54" s="139"/>
      <c r="K54" s="140"/>
    </row>
    <row r="55" spans="1:11" ht="64.2" customHeight="1">
      <c r="A55" s="6">
        <v>28</v>
      </c>
      <c r="B55" s="23" t="s">
        <v>117</v>
      </c>
      <c r="C55" s="27">
        <v>1500</v>
      </c>
      <c r="D55" s="138" t="s">
        <v>55</v>
      </c>
      <c r="E55" s="139"/>
      <c r="F55" s="139"/>
      <c r="G55" s="139"/>
      <c r="H55" s="139"/>
      <c r="I55" s="139"/>
      <c r="J55" s="139"/>
      <c r="K55" s="140"/>
    </row>
    <row r="56" spans="1:11" ht="64.2" customHeight="1">
      <c r="A56" s="6">
        <v>29</v>
      </c>
      <c r="B56" s="23" t="s">
        <v>15</v>
      </c>
      <c r="C56" s="27">
        <v>500</v>
      </c>
      <c r="D56" s="138" t="s">
        <v>55</v>
      </c>
      <c r="E56" s="139"/>
      <c r="F56" s="139"/>
      <c r="G56" s="139"/>
      <c r="H56" s="139"/>
      <c r="I56" s="139"/>
      <c r="J56" s="139"/>
      <c r="K56" s="140"/>
    </row>
    <row r="57" spans="1:11" ht="64.2" customHeight="1">
      <c r="A57" s="6">
        <v>30</v>
      </c>
      <c r="B57" s="23" t="s">
        <v>118</v>
      </c>
      <c r="C57" s="27">
        <v>150</v>
      </c>
      <c r="D57" s="138" t="s">
        <v>55</v>
      </c>
      <c r="E57" s="139"/>
      <c r="F57" s="139"/>
      <c r="G57" s="139"/>
      <c r="H57" s="139"/>
      <c r="I57" s="139"/>
      <c r="J57" s="139"/>
      <c r="K57" s="140"/>
    </row>
    <row r="58" spans="1:11" ht="64.2" customHeight="1">
      <c r="A58" s="6">
        <v>31</v>
      </c>
      <c r="B58" s="23" t="s">
        <v>119</v>
      </c>
      <c r="C58" s="27">
        <v>50</v>
      </c>
      <c r="D58" s="138" t="s">
        <v>55</v>
      </c>
      <c r="E58" s="139"/>
      <c r="F58" s="139"/>
      <c r="G58" s="139"/>
      <c r="H58" s="139"/>
      <c r="I58" s="139"/>
      <c r="J58" s="139"/>
      <c r="K58" s="140"/>
    </row>
    <row r="59" spans="1:11" ht="64.2" customHeight="1" thickBot="1">
      <c r="A59" s="6">
        <v>32</v>
      </c>
      <c r="B59" s="24" t="s">
        <v>16</v>
      </c>
      <c r="C59" s="28">
        <v>900</v>
      </c>
      <c r="D59" s="171" t="s">
        <v>55</v>
      </c>
      <c r="E59" s="172"/>
      <c r="F59" s="172"/>
      <c r="G59" s="172"/>
      <c r="H59" s="172"/>
      <c r="I59" s="172"/>
      <c r="J59" s="172"/>
      <c r="K59" s="173"/>
    </row>
    <row r="60" spans="1:11" ht="48" customHeight="1" thickBot="1">
      <c r="A60" s="75"/>
      <c r="B60" s="19" t="s">
        <v>17</v>
      </c>
      <c r="C60" s="53"/>
      <c r="D60" s="174"/>
      <c r="E60" s="175"/>
      <c r="F60" s="175"/>
      <c r="G60" s="175"/>
      <c r="H60" s="175"/>
      <c r="I60" s="175"/>
      <c r="J60" s="175"/>
      <c r="K60" s="176"/>
    </row>
    <row r="61" spans="1:11" ht="63.6" customHeight="1">
      <c r="A61" s="76"/>
      <c r="B61" s="78" t="s">
        <v>148</v>
      </c>
      <c r="C61" s="77"/>
      <c r="D61" s="177"/>
      <c r="E61" s="178"/>
      <c r="F61" s="178"/>
      <c r="G61" s="178"/>
      <c r="H61" s="178"/>
      <c r="I61" s="178"/>
      <c r="J61" s="178"/>
      <c r="K61" s="179"/>
    </row>
    <row r="62" spans="1:11" ht="81" customHeight="1">
      <c r="A62" s="74">
        <v>33</v>
      </c>
      <c r="B62" s="50" t="s">
        <v>120</v>
      </c>
      <c r="C62" s="52">
        <v>430</v>
      </c>
      <c r="D62" s="165" t="s">
        <v>55</v>
      </c>
      <c r="E62" s="166"/>
      <c r="F62" s="166"/>
      <c r="G62" s="166"/>
      <c r="H62" s="166"/>
      <c r="I62" s="166"/>
      <c r="J62" s="166"/>
      <c r="K62" s="167"/>
    </row>
    <row r="63" spans="1:11" ht="50.4" customHeight="1">
      <c r="A63" s="6">
        <v>34</v>
      </c>
      <c r="B63" s="25" t="s">
        <v>121</v>
      </c>
      <c r="C63" s="27">
        <v>30</v>
      </c>
      <c r="D63" s="138" t="s">
        <v>55</v>
      </c>
      <c r="E63" s="139"/>
      <c r="F63" s="139"/>
      <c r="G63" s="139"/>
      <c r="H63" s="139"/>
      <c r="I63" s="139"/>
      <c r="J63" s="139"/>
      <c r="K63" s="140"/>
    </row>
    <row r="64" spans="1:11" ht="48" customHeight="1">
      <c r="A64" s="6">
        <v>35</v>
      </c>
      <c r="B64" s="45" t="s">
        <v>18</v>
      </c>
      <c r="C64" s="27">
        <v>2</v>
      </c>
      <c r="D64" s="138" t="s">
        <v>55</v>
      </c>
      <c r="E64" s="139"/>
      <c r="F64" s="139"/>
      <c r="G64" s="139"/>
      <c r="H64" s="139"/>
      <c r="I64" s="139"/>
      <c r="J64" s="139"/>
      <c r="K64" s="140"/>
    </row>
    <row r="65" spans="1:11" ht="48" customHeight="1">
      <c r="A65" s="6">
        <v>36</v>
      </c>
      <c r="B65" s="45" t="s">
        <v>147</v>
      </c>
      <c r="C65" s="27">
        <v>4</v>
      </c>
      <c r="D65" s="138" t="s">
        <v>55</v>
      </c>
      <c r="E65" s="139"/>
      <c r="F65" s="139"/>
      <c r="G65" s="139"/>
      <c r="H65" s="139"/>
      <c r="I65" s="139"/>
      <c r="J65" s="139"/>
      <c r="K65" s="140"/>
    </row>
    <row r="66" spans="1:11" ht="48" customHeight="1">
      <c r="A66" s="6">
        <v>37</v>
      </c>
      <c r="B66" s="45" t="s">
        <v>146</v>
      </c>
      <c r="C66" s="27">
        <v>2</v>
      </c>
      <c r="D66" s="138" t="s">
        <v>55</v>
      </c>
      <c r="E66" s="139"/>
      <c r="F66" s="139"/>
      <c r="G66" s="139"/>
      <c r="H66" s="139"/>
      <c r="I66" s="139"/>
      <c r="J66" s="139"/>
      <c r="K66" s="140"/>
    </row>
    <row r="67" spans="1:11" ht="52.8" customHeight="1">
      <c r="A67" s="6">
        <v>38</v>
      </c>
      <c r="B67" s="45" t="s">
        <v>39</v>
      </c>
      <c r="C67" s="27">
        <v>8</v>
      </c>
      <c r="D67" s="138" t="s">
        <v>55</v>
      </c>
      <c r="E67" s="139"/>
      <c r="F67" s="139"/>
      <c r="G67" s="139"/>
      <c r="H67" s="139"/>
      <c r="I67" s="139"/>
      <c r="J67" s="139"/>
      <c r="K67" s="140"/>
    </row>
    <row r="68" spans="1:11" ht="52.8" customHeight="1">
      <c r="A68" s="6">
        <v>39</v>
      </c>
      <c r="B68" s="45" t="s">
        <v>40</v>
      </c>
      <c r="C68" s="27">
        <v>7</v>
      </c>
      <c r="D68" s="138" t="s">
        <v>55</v>
      </c>
      <c r="E68" s="139"/>
      <c r="F68" s="139"/>
      <c r="G68" s="139"/>
      <c r="H68" s="139"/>
      <c r="I68" s="139"/>
      <c r="J68" s="139"/>
      <c r="K68" s="140"/>
    </row>
    <row r="69" spans="1:11" ht="52.8" customHeight="1">
      <c r="A69" s="6">
        <v>40</v>
      </c>
      <c r="B69" s="45" t="s">
        <v>56</v>
      </c>
      <c r="C69" s="27">
        <v>8</v>
      </c>
      <c r="D69" s="138" t="s">
        <v>55</v>
      </c>
      <c r="E69" s="139"/>
      <c r="F69" s="139"/>
      <c r="G69" s="139"/>
      <c r="H69" s="139"/>
      <c r="I69" s="139"/>
      <c r="J69" s="139"/>
      <c r="K69" s="140"/>
    </row>
    <row r="70" spans="1:11" ht="52.8" customHeight="1">
      <c r="A70" s="6">
        <v>41</v>
      </c>
      <c r="B70" s="45" t="s">
        <v>41</v>
      </c>
      <c r="C70" s="27">
        <v>7</v>
      </c>
      <c r="D70" s="138" t="s">
        <v>55</v>
      </c>
      <c r="E70" s="139"/>
      <c r="F70" s="139"/>
      <c r="G70" s="139"/>
      <c r="H70" s="139"/>
      <c r="I70" s="139"/>
      <c r="J70" s="139"/>
      <c r="K70" s="140"/>
    </row>
    <row r="71" spans="1:11" ht="52.8" customHeight="1">
      <c r="A71" s="6">
        <v>42</v>
      </c>
      <c r="B71" s="45" t="s">
        <v>42</v>
      </c>
      <c r="C71" s="27">
        <v>7</v>
      </c>
      <c r="D71" s="138" t="s">
        <v>55</v>
      </c>
      <c r="E71" s="139"/>
      <c r="F71" s="139"/>
      <c r="G71" s="139"/>
      <c r="H71" s="139"/>
      <c r="I71" s="139"/>
      <c r="J71" s="139"/>
      <c r="K71" s="140"/>
    </row>
    <row r="72" spans="1:11" ht="52.8" customHeight="1">
      <c r="A72" s="6">
        <v>43</v>
      </c>
      <c r="B72" s="45" t="s">
        <v>43</v>
      </c>
      <c r="C72" s="27">
        <v>6</v>
      </c>
      <c r="D72" s="138" t="s">
        <v>55</v>
      </c>
      <c r="E72" s="139"/>
      <c r="F72" s="139"/>
      <c r="G72" s="139"/>
      <c r="H72" s="139"/>
      <c r="I72" s="139"/>
      <c r="J72" s="139"/>
      <c r="K72" s="140"/>
    </row>
    <row r="73" spans="1:11" ht="52.8" customHeight="1">
      <c r="A73" s="6">
        <v>44</v>
      </c>
      <c r="B73" s="45" t="s">
        <v>44</v>
      </c>
      <c r="C73" s="27">
        <v>11</v>
      </c>
      <c r="D73" s="138" t="s">
        <v>55</v>
      </c>
      <c r="E73" s="139"/>
      <c r="F73" s="139"/>
      <c r="G73" s="139"/>
      <c r="H73" s="139"/>
      <c r="I73" s="139"/>
      <c r="J73" s="139"/>
      <c r="K73" s="140"/>
    </row>
    <row r="74" spans="1:11" ht="52.8" customHeight="1">
      <c r="A74" s="6">
        <v>45</v>
      </c>
      <c r="B74" s="45" t="s">
        <v>45</v>
      </c>
      <c r="C74" s="27">
        <v>15</v>
      </c>
      <c r="D74" s="138" t="s">
        <v>55</v>
      </c>
      <c r="E74" s="139"/>
      <c r="F74" s="139"/>
      <c r="G74" s="139"/>
      <c r="H74" s="139"/>
      <c r="I74" s="139"/>
      <c r="J74" s="139"/>
      <c r="K74" s="140"/>
    </row>
    <row r="75" spans="1:11" ht="52.8" customHeight="1">
      <c r="A75" s="6">
        <v>46</v>
      </c>
      <c r="B75" s="45" t="s">
        <v>46</v>
      </c>
      <c r="C75" s="27">
        <v>21</v>
      </c>
      <c r="D75" s="138" t="s">
        <v>55</v>
      </c>
      <c r="E75" s="139"/>
      <c r="F75" s="139"/>
      <c r="G75" s="139"/>
      <c r="H75" s="139"/>
      <c r="I75" s="139"/>
      <c r="J75" s="139"/>
      <c r="K75" s="140"/>
    </row>
    <row r="76" spans="1:11" ht="52.8" customHeight="1">
      <c r="A76" s="6">
        <v>47</v>
      </c>
      <c r="B76" s="45" t="s">
        <v>47</v>
      </c>
      <c r="C76" s="27">
        <v>13</v>
      </c>
      <c r="D76" s="138" t="s">
        <v>55</v>
      </c>
      <c r="E76" s="139"/>
      <c r="F76" s="139"/>
      <c r="G76" s="139"/>
      <c r="H76" s="139"/>
      <c r="I76" s="139"/>
      <c r="J76" s="139"/>
      <c r="K76" s="140"/>
    </row>
    <row r="77" spans="1:11" ht="52.8" customHeight="1">
      <c r="A77" s="6">
        <v>48</v>
      </c>
      <c r="B77" s="45" t="s">
        <v>48</v>
      </c>
      <c r="C77" s="27">
        <v>12</v>
      </c>
      <c r="D77" s="138" t="s">
        <v>55</v>
      </c>
      <c r="E77" s="139"/>
      <c r="F77" s="139"/>
      <c r="G77" s="139"/>
      <c r="H77" s="139"/>
      <c r="I77" s="139"/>
      <c r="J77" s="139"/>
      <c r="K77" s="140"/>
    </row>
    <row r="78" spans="1:11" ht="52.8" customHeight="1">
      <c r="A78" s="6">
        <v>49</v>
      </c>
      <c r="B78" s="45" t="s">
        <v>49</v>
      </c>
      <c r="C78" s="27">
        <v>10</v>
      </c>
      <c r="D78" s="138" t="s">
        <v>55</v>
      </c>
      <c r="E78" s="139"/>
      <c r="F78" s="139"/>
      <c r="G78" s="139"/>
      <c r="H78" s="139"/>
      <c r="I78" s="139"/>
      <c r="J78" s="139"/>
      <c r="K78" s="140"/>
    </row>
    <row r="79" spans="1:11" ht="52.8" customHeight="1">
      <c r="A79" s="6">
        <v>50</v>
      </c>
      <c r="B79" s="45" t="s">
        <v>50</v>
      </c>
      <c r="C79" s="27">
        <v>13</v>
      </c>
      <c r="D79" s="138" t="s">
        <v>55</v>
      </c>
      <c r="E79" s="139"/>
      <c r="F79" s="139"/>
      <c r="G79" s="139"/>
      <c r="H79" s="139"/>
      <c r="I79" s="139"/>
      <c r="J79" s="139"/>
      <c r="K79" s="140"/>
    </row>
    <row r="80" spans="1:11" ht="52.8" customHeight="1">
      <c r="A80" s="6">
        <v>51</v>
      </c>
      <c r="B80" s="45" t="s">
        <v>51</v>
      </c>
      <c r="C80" s="27">
        <v>1</v>
      </c>
      <c r="D80" s="138" t="s">
        <v>55</v>
      </c>
      <c r="E80" s="139"/>
      <c r="F80" s="139"/>
      <c r="G80" s="139"/>
      <c r="H80" s="139"/>
      <c r="I80" s="139"/>
      <c r="J80" s="139"/>
      <c r="K80" s="140"/>
    </row>
    <row r="81" spans="1:11" ht="52.8" customHeight="1">
      <c r="A81" s="6">
        <v>52</v>
      </c>
      <c r="B81" s="45" t="s">
        <v>52</v>
      </c>
      <c r="C81" s="27">
        <v>11</v>
      </c>
      <c r="D81" s="138" t="s">
        <v>55</v>
      </c>
      <c r="E81" s="139"/>
      <c r="F81" s="139"/>
      <c r="G81" s="139"/>
      <c r="H81" s="139"/>
      <c r="I81" s="139"/>
      <c r="J81" s="139"/>
      <c r="K81" s="140"/>
    </row>
    <row r="82" spans="1:11" ht="52.8" customHeight="1">
      <c r="A82" s="6">
        <v>53</v>
      </c>
      <c r="B82" s="45" t="s">
        <v>122</v>
      </c>
      <c r="C82" s="27">
        <v>9</v>
      </c>
      <c r="D82" s="138" t="s">
        <v>55</v>
      </c>
      <c r="E82" s="139"/>
      <c r="F82" s="139"/>
      <c r="G82" s="139"/>
      <c r="H82" s="139"/>
      <c r="I82" s="139"/>
      <c r="J82" s="139"/>
      <c r="K82" s="140"/>
    </row>
    <row r="83" spans="1:11" ht="52.8" customHeight="1">
      <c r="A83" s="6">
        <v>54</v>
      </c>
      <c r="B83" s="45" t="s">
        <v>53</v>
      </c>
      <c r="C83" s="27">
        <v>14</v>
      </c>
      <c r="D83" s="138" t="s">
        <v>55</v>
      </c>
      <c r="E83" s="139"/>
      <c r="F83" s="139"/>
      <c r="G83" s="139"/>
      <c r="H83" s="139"/>
      <c r="I83" s="139"/>
      <c r="J83" s="139"/>
      <c r="K83" s="140"/>
    </row>
    <row r="84" spans="1:11" ht="52.8" customHeight="1">
      <c r="A84" s="6">
        <v>55</v>
      </c>
      <c r="B84" s="45" t="s">
        <v>54</v>
      </c>
      <c r="C84" s="27">
        <v>14</v>
      </c>
      <c r="D84" s="138" t="s">
        <v>55</v>
      </c>
      <c r="E84" s="139"/>
      <c r="F84" s="139"/>
      <c r="G84" s="139"/>
      <c r="H84" s="139"/>
      <c r="I84" s="139"/>
      <c r="J84" s="139"/>
      <c r="K84" s="140"/>
    </row>
    <row r="85" spans="1:11" ht="52.8" customHeight="1">
      <c r="A85" s="6">
        <v>56</v>
      </c>
      <c r="B85" s="45" t="s">
        <v>123</v>
      </c>
      <c r="C85" s="27">
        <v>2</v>
      </c>
      <c r="D85" s="138" t="s">
        <v>55</v>
      </c>
      <c r="E85" s="139"/>
      <c r="F85" s="139"/>
      <c r="G85" s="139"/>
      <c r="H85" s="139"/>
      <c r="I85" s="139"/>
      <c r="J85" s="139"/>
      <c r="K85" s="140"/>
    </row>
    <row r="86" spans="1:11" ht="52.8" customHeight="1" thickBot="1">
      <c r="A86" s="6">
        <v>57</v>
      </c>
      <c r="B86" s="51" t="s">
        <v>124</v>
      </c>
      <c r="C86" s="28">
        <v>2</v>
      </c>
      <c r="D86" s="138" t="s">
        <v>55</v>
      </c>
      <c r="E86" s="139"/>
      <c r="F86" s="139"/>
      <c r="G86" s="139"/>
      <c r="H86" s="139"/>
      <c r="I86" s="139"/>
      <c r="J86" s="139"/>
      <c r="K86" s="140"/>
    </row>
    <row r="87" spans="1:11" ht="37.200000000000003" customHeight="1" thickBot="1">
      <c r="A87" s="16"/>
      <c r="B87" s="147" t="s">
        <v>19</v>
      </c>
      <c r="C87" s="148"/>
      <c r="D87" s="144"/>
      <c r="E87" s="145"/>
      <c r="F87" s="145"/>
      <c r="G87" s="145"/>
      <c r="H87" s="145"/>
      <c r="I87" s="145"/>
      <c r="J87" s="145"/>
      <c r="K87" s="146"/>
    </row>
    <row r="88" spans="1:11" ht="28.8" customHeight="1">
      <c r="A88" s="149"/>
      <c r="B88" s="69" t="s">
        <v>22</v>
      </c>
      <c r="C88" s="150"/>
      <c r="D88" s="144"/>
      <c r="E88" s="145"/>
      <c r="F88" s="145"/>
      <c r="G88" s="145"/>
      <c r="H88" s="145"/>
      <c r="I88" s="145"/>
      <c r="J88" s="145"/>
      <c r="K88" s="146"/>
    </row>
    <row r="89" spans="1:11" ht="30" customHeight="1">
      <c r="A89" s="149"/>
      <c r="B89" s="69" t="s">
        <v>20</v>
      </c>
      <c r="C89" s="150"/>
      <c r="D89" s="144"/>
      <c r="E89" s="145"/>
      <c r="F89" s="145"/>
      <c r="G89" s="145"/>
      <c r="H89" s="145"/>
      <c r="I89" s="145"/>
      <c r="J89" s="145"/>
      <c r="K89" s="146"/>
    </row>
    <row r="90" spans="1:11" ht="27.6" customHeight="1">
      <c r="A90" s="149"/>
      <c r="B90" s="69" t="s">
        <v>23</v>
      </c>
      <c r="C90" s="150"/>
      <c r="D90" s="144"/>
      <c r="E90" s="145"/>
      <c r="F90" s="145"/>
      <c r="G90" s="145"/>
      <c r="H90" s="145"/>
      <c r="I90" s="145"/>
      <c r="J90" s="145"/>
      <c r="K90" s="146"/>
    </row>
    <row r="91" spans="1:11" ht="22.2" customHeight="1">
      <c r="A91" s="149"/>
      <c r="B91" s="70" t="s">
        <v>21</v>
      </c>
      <c r="C91" s="150"/>
      <c r="D91" s="144"/>
      <c r="E91" s="145"/>
      <c r="F91" s="145"/>
      <c r="G91" s="145"/>
      <c r="H91" s="145"/>
      <c r="I91" s="145"/>
      <c r="J91" s="145"/>
      <c r="K91" s="146"/>
    </row>
    <row r="92" spans="1:11" ht="21.6" customHeight="1">
      <c r="A92" s="149"/>
      <c r="B92" s="70" t="s">
        <v>24</v>
      </c>
      <c r="C92" s="150"/>
      <c r="D92" s="144"/>
      <c r="E92" s="145"/>
      <c r="F92" s="145"/>
      <c r="G92" s="145"/>
      <c r="H92" s="145"/>
      <c r="I92" s="145"/>
      <c r="J92" s="145"/>
      <c r="K92" s="146"/>
    </row>
    <row r="93" spans="1:11" ht="19.8" customHeight="1">
      <c r="A93" s="149"/>
      <c r="B93" s="71" t="s">
        <v>25</v>
      </c>
      <c r="C93" s="151"/>
      <c r="D93" s="144"/>
      <c r="E93" s="145"/>
      <c r="F93" s="145"/>
      <c r="G93" s="145"/>
      <c r="H93" s="145"/>
      <c r="I93" s="145"/>
      <c r="J93" s="145"/>
      <c r="K93" s="146"/>
    </row>
    <row r="94" spans="1:11" ht="36.6" customHeight="1">
      <c r="A94" s="6">
        <v>58</v>
      </c>
      <c r="B94" s="68" t="s">
        <v>26</v>
      </c>
      <c r="C94" s="55">
        <v>2</v>
      </c>
      <c r="D94" s="138" t="s">
        <v>55</v>
      </c>
      <c r="E94" s="139"/>
      <c r="F94" s="139"/>
      <c r="G94" s="139"/>
      <c r="H94" s="139"/>
      <c r="I94" s="139"/>
      <c r="J94" s="139"/>
      <c r="K94" s="140"/>
    </row>
    <row r="95" spans="1:11" ht="36.6" customHeight="1">
      <c r="A95" s="6">
        <v>59</v>
      </c>
      <c r="B95" s="46" t="s">
        <v>27</v>
      </c>
      <c r="C95" s="29">
        <v>4</v>
      </c>
      <c r="D95" s="138" t="s">
        <v>55</v>
      </c>
      <c r="E95" s="139"/>
      <c r="F95" s="139"/>
      <c r="G95" s="139"/>
      <c r="H95" s="139"/>
      <c r="I95" s="139"/>
      <c r="J95" s="139"/>
      <c r="K95" s="140"/>
    </row>
    <row r="96" spans="1:11" ht="36.6" customHeight="1">
      <c r="A96" s="6">
        <v>60</v>
      </c>
      <c r="B96" s="46" t="s">
        <v>28</v>
      </c>
      <c r="C96" s="29">
        <v>10</v>
      </c>
      <c r="D96" s="138" t="s">
        <v>55</v>
      </c>
      <c r="E96" s="139"/>
      <c r="F96" s="139"/>
      <c r="G96" s="139"/>
      <c r="H96" s="139"/>
      <c r="I96" s="139"/>
      <c r="J96" s="139"/>
      <c r="K96" s="140"/>
    </row>
    <row r="97" spans="1:11" ht="36.6" customHeight="1">
      <c r="A97" s="6">
        <v>61</v>
      </c>
      <c r="B97" s="46" t="s">
        <v>125</v>
      </c>
      <c r="C97" s="29">
        <v>10</v>
      </c>
      <c r="D97" s="138" t="s">
        <v>55</v>
      </c>
      <c r="E97" s="139"/>
      <c r="F97" s="139"/>
      <c r="G97" s="139"/>
      <c r="H97" s="139"/>
      <c r="I97" s="139"/>
      <c r="J97" s="139"/>
      <c r="K97" s="140"/>
    </row>
    <row r="98" spans="1:11" ht="36.6" customHeight="1">
      <c r="A98" s="6">
        <v>62</v>
      </c>
      <c r="B98" s="46" t="s">
        <v>126</v>
      </c>
      <c r="C98" s="29">
        <v>10</v>
      </c>
      <c r="D98" s="138" t="s">
        <v>55</v>
      </c>
      <c r="E98" s="139"/>
      <c r="F98" s="139"/>
      <c r="G98" s="139"/>
      <c r="H98" s="139"/>
      <c r="I98" s="139"/>
      <c r="J98" s="139"/>
      <c r="K98" s="140"/>
    </row>
    <row r="99" spans="1:11" ht="36.6" customHeight="1">
      <c r="A99" s="6">
        <v>63</v>
      </c>
      <c r="B99" s="46" t="s">
        <v>29</v>
      </c>
      <c r="C99" s="29">
        <v>5</v>
      </c>
      <c r="D99" s="138" t="s">
        <v>55</v>
      </c>
      <c r="E99" s="139"/>
      <c r="F99" s="139"/>
      <c r="G99" s="139"/>
      <c r="H99" s="139"/>
      <c r="I99" s="139"/>
      <c r="J99" s="139"/>
      <c r="K99" s="140"/>
    </row>
    <row r="100" spans="1:11" ht="36.6" customHeight="1">
      <c r="A100" s="6">
        <v>64</v>
      </c>
      <c r="B100" s="23" t="s">
        <v>30</v>
      </c>
      <c r="C100" s="29">
        <v>8</v>
      </c>
      <c r="D100" s="138" t="s">
        <v>55</v>
      </c>
      <c r="E100" s="139"/>
      <c r="F100" s="139"/>
      <c r="G100" s="139"/>
      <c r="H100" s="139"/>
      <c r="I100" s="139"/>
      <c r="J100" s="139"/>
      <c r="K100" s="140"/>
    </row>
    <row r="101" spans="1:11" ht="36.6" customHeight="1">
      <c r="A101" s="6">
        <v>65</v>
      </c>
      <c r="B101" s="23" t="s">
        <v>31</v>
      </c>
      <c r="C101" s="29">
        <v>2</v>
      </c>
      <c r="D101" s="138" t="s">
        <v>55</v>
      </c>
      <c r="E101" s="139"/>
      <c r="F101" s="139"/>
      <c r="G101" s="139"/>
      <c r="H101" s="139"/>
      <c r="I101" s="139"/>
      <c r="J101" s="139"/>
      <c r="K101" s="140"/>
    </row>
    <row r="102" spans="1:11" ht="36.6" customHeight="1">
      <c r="A102" s="6">
        <v>66</v>
      </c>
      <c r="B102" s="46" t="s">
        <v>32</v>
      </c>
      <c r="C102" s="29">
        <v>3</v>
      </c>
      <c r="D102" s="138" t="s">
        <v>55</v>
      </c>
      <c r="E102" s="139"/>
      <c r="F102" s="139"/>
      <c r="G102" s="139"/>
      <c r="H102" s="139"/>
      <c r="I102" s="139"/>
      <c r="J102" s="139"/>
      <c r="K102" s="140"/>
    </row>
    <row r="103" spans="1:11" ht="36.6" customHeight="1">
      <c r="A103" s="6">
        <v>67</v>
      </c>
      <c r="B103" s="46" t="s">
        <v>33</v>
      </c>
      <c r="C103" s="29">
        <v>3</v>
      </c>
      <c r="D103" s="138" t="s">
        <v>55</v>
      </c>
      <c r="E103" s="139"/>
      <c r="F103" s="139"/>
      <c r="G103" s="139"/>
      <c r="H103" s="139"/>
      <c r="I103" s="139"/>
      <c r="J103" s="139"/>
      <c r="K103" s="140"/>
    </row>
    <row r="104" spans="1:11" ht="36.6" customHeight="1">
      <c r="A104" s="6">
        <v>68</v>
      </c>
      <c r="B104" s="23" t="s">
        <v>34</v>
      </c>
      <c r="C104" s="29">
        <v>3</v>
      </c>
      <c r="D104" s="138" t="s">
        <v>55</v>
      </c>
      <c r="E104" s="139"/>
      <c r="F104" s="139"/>
      <c r="G104" s="139"/>
      <c r="H104" s="139"/>
      <c r="I104" s="139"/>
      <c r="J104" s="139"/>
      <c r="K104" s="140"/>
    </row>
    <row r="105" spans="1:11" ht="36.6" customHeight="1">
      <c r="A105" s="6">
        <v>69</v>
      </c>
      <c r="B105" s="46" t="s">
        <v>35</v>
      </c>
      <c r="C105" s="29">
        <v>6</v>
      </c>
      <c r="D105" s="138" t="s">
        <v>55</v>
      </c>
      <c r="E105" s="139"/>
      <c r="F105" s="139"/>
      <c r="G105" s="139"/>
      <c r="H105" s="139"/>
      <c r="I105" s="139"/>
      <c r="J105" s="139"/>
      <c r="K105" s="140"/>
    </row>
    <row r="106" spans="1:11" ht="36.6" customHeight="1">
      <c r="A106" s="6">
        <v>70</v>
      </c>
      <c r="B106" s="46" t="s">
        <v>36</v>
      </c>
      <c r="C106" s="29">
        <v>6</v>
      </c>
      <c r="D106" s="138" t="s">
        <v>55</v>
      </c>
      <c r="E106" s="139"/>
      <c r="F106" s="139"/>
      <c r="G106" s="139"/>
      <c r="H106" s="139"/>
      <c r="I106" s="139"/>
      <c r="J106" s="139"/>
      <c r="K106" s="140"/>
    </row>
    <row r="107" spans="1:11" ht="36.6" customHeight="1">
      <c r="A107" s="6">
        <v>71</v>
      </c>
      <c r="B107" s="23" t="s">
        <v>37</v>
      </c>
      <c r="C107" s="29">
        <v>6</v>
      </c>
      <c r="D107" s="138" t="s">
        <v>55</v>
      </c>
      <c r="E107" s="139"/>
      <c r="F107" s="139"/>
      <c r="G107" s="139"/>
      <c r="H107" s="139"/>
      <c r="I107" s="139"/>
      <c r="J107" s="139"/>
      <c r="K107" s="140"/>
    </row>
    <row r="108" spans="1:11" ht="36.6" customHeight="1" thickBot="1">
      <c r="A108" s="6">
        <v>72</v>
      </c>
      <c r="B108" s="23" t="s">
        <v>38</v>
      </c>
      <c r="C108" s="54">
        <v>6</v>
      </c>
      <c r="D108" s="138" t="s">
        <v>55</v>
      </c>
      <c r="E108" s="139"/>
      <c r="F108" s="139"/>
      <c r="G108" s="139"/>
      <c r="H108" s="139"/>
      <c r="I108" s="139"/>
      <c r="J108" s="139"/>
      <c r="K108" s="140"/>
    </row>
    <row r="109" spans="1:11" ht="36.6" customHeight="1" thickBot="1">
      <c r="A109" s="62"/>
      <c r="B109" s="88" t="s">
        <v>127</v>
      </c>
      <c r="C109" s="56"/>
      <c r="D109" s="144"/>
      <c r="E109" s="145"/>
      <c r="F109" s="145"/>
      <c r="G109" s="145"/>
      <c r="H109" s="145"/>
      <c r="I109" s="145"/>
      <c r="J109" s="145"/>
      <c r="K109" s="146"/>
    </row>
    <row r="110" spans="1:11" ht="72.599999999999994" customHeight="1">
      <c r="A110" s="6">
        <v>73</v>
      </c>
      <c r="B110" s="36" t="s">
        <v>128</v>
      </c>
      <c r="C110" s="67">
        <v>5</v>
      </c>
      <c r="D110" s="138" t="s">
        <v>55</v>
      </c>
      <c r="E110" s="139"/>
      <c r="F110" s="139"/>
      <c r="G110" s="139"/>
      <c r="H110" s="139"/>
      <c r="I110" s="139"/>
      <c r="J110" s="139"/>
      <c r="K110" s="140"/>
    </row>
    <row r="111" spans="1:11" ht="36.6" customHeight="1">
      <c r="A111" s="62"/>
      <c r="B111" s="37" t="s">
        <v>129</v>
      </c>
      <c r="C111" s="38"/>
      <c r="D111" s="141"/>
      <c r="E111" s="142"/>
      <c r="F111" s="142"/>
      <c r="G111" s="142"/>
      <c r="H111" s="142"/>
      <c r="I111" s="142"/>
      <c r="J111" s="142"/>
      <c r="K111" s="143"/>
    </row>
    <row r="112" spans="1:11" ht="18" customHeight="1">
      <c r="A112" s="62"/>
      <c r="B112" s="39" t="s">
        <v>130</v>
      </c>
      <c r="C112" s="40"/>
      <c r="D112" s="141"/>
      <c r="E112" s="142"/>
      <c r="F112" s="142"/>
      <c r="G112" s="142"/>
      <c r="H112" s="142"/>
      <c r="I112" s="142"/>
      <c r="J112" s="142"/>
      <c r="K112" s="143"/>
    </row>
    <row r="113" spans="1:11">
      <c r="A113" s="62"/>
      <c r="B113" s="39" t="s">
        <v>131</v>
      </c>
      <c r="C113" s="40"/>
      <c r="D113" s="141"/>
      <c r="E113" s="142"/>
      <c r="F113" s="142"/>
      <c r="G113" s="142"/>
      <c r="H113" s="142"/>
      <c r="I113" s="142"/>
      <c r="J113" s="142"/>
      <c r="K113" s="143"/>
    </row>
    <row r="114" spans="1:11">
      <c r="A114" s="62"/>
      <c r="B114" s="41" t="s">
        <v>132</v>
      </c>
      <c r="C114" s="40"/>
      <c r="D114" s="141"/>
      <c r="E114" s="142"/>
      <c r="F114" s="142"/>
      <c r="G114" s="142"/>
      <c r="H114" s="142"/>
      <c r="I114" s="142"/>
      <c r="J114" s="142"/>
      <c r="K114" s="143"/>
    </row>
    <row r="115" spans="1:11">
      <c r="A115" s="62"/>
      <c r="B115" s="41" t="s">
        <v>133</v>
      </c>
      <c r="C115" s="40"/>
      <c r="D115" s="141"/>
      <c r="E115" s="142"/>
      <c r="F115" s="142"/>
      <c r="G115" s="142"/>
      <c r="H115" s="142"/>
      <c r="I115" s="142"/>
      <c r="J115" s="142"/>
      <c r="K115" s="143"/>
    </row>
    <row r="116" spans="1:11">
      <c r="A116" s="62"/>
      <c r="B116" s="41" t="s">
        <v>134</v>
      </c>
      <c r="C116" s="40"/>
      <c r="D116" s="141"/>
      <c r="E116" s="142"/>
      <c r="F116" s="142"/>
      <c r="G116" s="142"/>
      <c r="H116" s="142"/>
      <c r="I116" s="142"/>
      <c r="J116" s="142"/>
      <c r="K116" s="143"/>
    </row>
    <row r="117" spans="1:11">
      <c r="A117" s="62"/>
      <c r="B117" s="42" t="s">
        <v>135</v>
      </c>
      <c r="C117" s="40"/>
      <c r="D117" s="141"/>
      <c r="E117" s="142"/>
      <c r="F117" s="142"/>
      <c r="G117" s="142"/>
      <c r="H117" s="142"/>
      <c r="I117" s="142"/>
      <c r="J117" s="142"/>
      <c r="K117" s="143"/>
    </row>
    <row r="118" spans="1:11">
      <c r="A118" s="62"/>
      <c r="B118" s="43" t="s">
        <v>136</v>
      </c>
      <c r="C118" s="44"/>
      <c r="D118" s="141"/>
      <c r="E118" s="142"/>
      <c r="F118" s="142"/>
      <c r="G118" s="142"/>
      <c r="H118" s="142"/>
      <c r="I118" s="142"/>
      <c r="J118" s="142"/>
      <c r="K118" s="143"/>
    </row>
    <row r="119" spans="1:11" ht="49.8" customHeight="1">
      <c r="A119" s="6">
        <v>74</v>
      </c>
      <c r="B119" s="30" t="s">
        <v>137</v>
      </c>
      <c r="C119" s="55">
        <v>20</v>
      </c>
      <c r="D119" s="138" t="s">
        <v>55</v>
      </c>
      <c r="E119" s="139"/>
      <c r="F119" s="139"/>
      <c r="G119" s="139"/>
      <c r="H119" s="139"/>
      <c r="I119" s="139"/>
      <c r="J119" s="139"/>
      <c r="K119" s="140"/>
    </row>
    <row r="120" spans="1:11" ht="49.8" customHeight="1">
      <c r="A120" s="6">
        <v>75</v>
      </c>
      <c r="B120" s="31" t="s">
        <v>138</v>
      </c>
      <c r="C120" s="29">
        <v>20</v>
      </c>
      <c r="D120" s="138" t="s">
        <v>55</v>
      </c>
      <c r="E120" s="139"/>
      <c r="F120" s="139"/>
      <c r="G120" s="139"/>
      <c r="H120" s="139"/>
      <c r="I120" s="139"/>
      <c r="J120" s="139"/>
      <c r="K120" s="140"/>
    </row>
    <row r="121" spans="1:11" ht="49.8" customHeight="1">
      <c r="A121" s="6">
        <v>76</v>
      </c>
      <c r="B121" s="32" t="s">
        <v>139</v>
      </c>
      <c r="C121" s="29">
        <v>20</v>
      </c>
      <c r="D121" s="138" t="s">
        <v>55</v>
      </c>
      <c r="E121" s="139"/>
      <c r="F121" s="139"/>
      <c r="G121" s="139"/>
      <c r="H121" s="139"/>
      <c r="I121" s="139"/>
      <c r="J121" s="139"/>
      <c r="K121" s="140"/>
    </row>
    <row r="122" spans="1:11" ht="49.8" customHeight="1">
      <c r="A122" s="6">
        <v>77</v>
      </c>
      <c r="B122" s="32" t="s">
        <v>140</v>
      </c>
      <c r="C122" s="29">
        <v>20</v>
      </c>
      <c r="D122" s="138" t="s">
        <v>55</v>
      </c>
      <c r="E122" s="139"/>
      <c r="F122" s="139"/>
      <c r="G122" s="139"/>
      <c r="H122" s="139"/>
      <c r="I122" s="139"/>
      <c r="J122" s="139"/>
      <c r="K122" s="140"/>
    </row>
    <row r="123" spans="1:11" ht="49.8" customHeight="1" thickBot="1">
      <c r="A123" s="64">
        <v>78</v>
      </c>
      <c r="B123" s="33" t="s">
        <v>141</v>
      </c>
      <c r="C123" s="34">
        <v>20</v>
      </c>
      <c r="D123" s="168" t="s">
        <v>55</v>
      </c>
      <c r="E123" s="169"/>
      <c r="F123" s="169"/>
      <c r="G123" s="169"/>
      <c r="H123" s="169"/>
      <c r="I123" s="169"/>
      <c r="J123" s="169"/>
      <c r="K123" s="170"/>
    </row>
    <row r="124" spans="1:11" ht="15" thickBot="1">
      <c r="A124" s="180" t="s">
        <v>155</v>
      </c>
      <c r="B124" s="180"/>
      <c r="C124" s="180"/>
    </row>
    <row r="125" spans="1:11" ht="32.4" customHeight="1">
      <c r="A125" s="82"/>
      <c r="B125" s="83"/>
      <c r="C125" s="84"/>
      <c r="D125" s="181"/>
      <c r="E125" s="182"/>
      <c r="F125" s="182"/>
      <c r="G125" s="182"/>
      <c r="H125" s="182"/>
      <c r="I125" s="182"/>
      <c r="J125" s="182"/>
      <c r="K125" s="183"/>
    </row>
    <row r="126" spans="1:11" ht="32.4" customHeight="1">
      <c r="A126" s="9"/>
      <c r="B126" s="80"/>
      <c r="C126" s="81"/>
      <c r="D126" s="184"/>
      <c r="E126" s="185"/>
      <c r="F126" s="185"/>
      <c r="G126" s="185"/>
      <c r="H126" s="185"/>
      <c r="I126" s="185"/>
      <c r="J126" s="185"/>
      <c r="K126" s="186"/>
    </row>
    <row r="127" spans="1:11" ht="32.4" customHeight="1">
      <c r="A127" s="9"/>
      <c r="B127" s="80"/>
      <c r="C127" s="81"/>
      <c r="D127" s="184"/>
      <c r="E127" s="185"/>
      <c r="F127" s="185"/>
      <c r="G127" s="185"/>
      <c r="H127" s="185"/>
      <c r="I127" s="185"/>
      <c r="J127" s="185"/>
      <c r="K127" s="186"/>
    </row>
    <row r="128" spans="1:11" ht="32.4" customHeight="1">
      <c r="A128" s="9"/>
      <c r="B128" s="80"/>
      <c r="C128" s="81"/>
      <c r="D128" s="184"/>
      <c r="E128" s="185"/>
      <c r="F128" s="185"/>
      <c r="G128" s="185"/>
      <c r="H128" s="185"/>
      <c r="I128" s="185"/>
      <c r="J128" s="185"/>
      <c r="K128" s="186"/>
    </row>
    <row r="129" spans="1:11" ht="32.4" customHeight="1">
      <c r="A129" s="9"/>
      <c r="B129" s="80"/>
      <c r="C129" s="81"/>
      <c r="D129" s="184"/>
      <c r="E129" s="185"/>
      <c r="F129" s="185"/>
      <c r="G129" s="185"/>
      <c r="H129" s="185"/>
      <c r="I129" s="185"/>
      <c r="J129" s="185"/>
      <c r="K129" s="186"/>
    </row>
    <row r="130" spans="1:11" ht="32.4" customHeight="1">
      <c r="A130" s="9"/>
      <c r="B130" s="80"/>
      <c r="C130" s="81"/>
      <c r="D130" s="184"/>
      <c r="E130" s="185"/>
      <c r="F130" s="185"/>
      <c r="G130" s="185"/>
      <c r="H130" s="185"/>
      <c r="I130" s="185"/>
      <c r="J130" s="185"/>
      <c r="K130" s="186"/>
    </row>
    <row r="131" spans="1:11" ht="32.4" customHeight="1">
      <c r="A131" s="9"/>
      <c r="B131" s="80"/>
      <c r="C131" s="81"/>
      <c r="D131" s="184"/>
      <c r="E131" s="185"/>
      <c r="F131" s="185"/>
      <c r="G131" s="185"/>
      <c r="H131" s="185"/>
      <c r="I131" s="185"/>
      <c r="J131" s="185"/>
      <c r="K131" s="186"/>
    </row>
    <row r="132" spans="1:11" ht="32.4" customHeight="1">
      <c r="A132" s="9"/>
      <c r="B132" s="80"/>
      <c r="C132" s="81"/>
      <c r="D132" s="184"/>
      <c r="E132" s="185"/>
      <c r="F132" s="185"/>
      <c r="G132" s="185"/>
      <c r="H132" s="185"/>
      <c r="I132" s="185"/>
      <c r="J132" s="185"/>
      <c r="K132" s="186"/>
    </row>
    <row r="133" spans="1:11" ht="32.4" customHeight="1">
      <c r="A133" s="9"/>
      <c r="B133" s="80"/>
      <c r="C133" s="81"/>
      <c r="D133" s="184"/>
      <c r="E133" s="185"/>
      <c r="F133" s="185"/>
      <c r="G133" s="185"/>
      <c r="H133" s="185"/>
      <c r="I133" s="185"/>
      <c r="J133" s="185"/>
      <c r="K133" s="186"/>
    </row>
    <row r="134" spans="1:11" ht="32.4" customHeight="1">
      <c r="A134" s="9"/>
      <c r="B134" s="80"/>
      <c r="C134" s="81"/>
      <c r="D134" s="184"/>
      <c r="E134" s="185"/>
      <c r="F134" s="185"/>
      <c r="G134" s="185"/>
      <c r="H134" s="185"/>
      <c r="I134" s="185"/>
      <c r="J134" s="185"/>
      <c r="K134" s="186"/>
    </row>
    <row r="135" spans="1:11" ht="32.4" customHeight="1">
      <c r="A135" s="9"/>
      <c r="B135" s="80"/>
      <c r="C135" s="81"/>
      <c r="D135" s="184"/>
      <c r="E135" s="185"/>
      <c r="F135" s="185"/>
      <c r="G135" s="185"/>
      <c r="H135" s="185"/>
      <c r="I135" s="185"/>
      <c r="J135" s="185"/>
      <c r="K135" s="186"/>
    </row>
    <row r="136" spans="1:11" ht="32.4" customHeight="1">
      <c r="A136" s="9"/>
      <c r="B136" s="80"/>
      <c r="C136" s="81"/>
      <c r="D136" s="184"/>
      <c r="E136" s="185"/>
      <c r="F136" s="185"/>
      <c r="G136" s="185"/>
      <c r="H136" s="185"/>
      <c r="I136" s="185"/>
      <c r="J136" s="185"/>
      <c r="K136" s="186"/>
    </row>
    <row r="137" spans="1:11" ht="32.4" customHeight="1">
      <c r="A137" s="9"/>
      <c r="B137" s="80"/>
      <c r="C137" s="81"/>
      <c r="D137" s="184"/>
      <c r="E137" s="185"/>
      <c r="F137" s="185"/>
      <c r="G137" s="185"/>
      <c r="H137" s="185"/>
      <c r="I137" s="185"/>
      <c r="J137" s="185"/>
      <c r="K137" s="186"/>
    </row>
    <row r="138" spans="1:11" ht="32.4" customHeight="1">
      <c r="A138" s="9"/>
      <c r="B138" s="80"/>
      <c r="C138" s="81"/>
      <c r="D138" s="184"/>
      <c r="E138" s="185"/>
      <c r="F138" s="185"/>
      <c r="G138" s="185"/>
      <c r="H138" s="185"/>
      <c r="I138" s="185"/>
      <c r="J138" s="185"/>
      <c r="K138" s="186"/>
    </row>
    <row r="139" spans="1:11" ht="32.4" customHeight="1">
      <c r="A139" s="9"/>
      <c r="B139" s="80"/>
      <c r="C139" s="81"/>
      <c r="D139" s="184"/>
      <c r="E139" s="185"/>
      <c r="F139" s="185"/>
      <c r="G139" s="185"/>
      <c r="H139" s="185"/>
      <c r="I139" s="185"/>
      <c r="J139" s="185"/>
      <c r="K139" s="186"/>
    </row>
    <row r="140" spans="1:11" ht="32.4" customHeight="1">
      <c r="A140" s="9"/>
      <c r="B140" s="80"/>
      <c r="C140" s="81"/>
      <c r="D140" s="184"/>
      <c r="E140" s="185"/>
      <c r="F140" s="185"/>
      <c r="G140" s="185"/>
      <c r="H140" s="185"/>
      <c r="I140" s="185"/>
      <c r="J140" s="185"/>
      <c r="K140" s="186"/>
    </row>
    <row r="141" spans="1:11" ht="32.4" customHeight="1">
      <c r="A141" s="9"/>
      <c r="B141" s="80"/>
      <c r="C141" s="81"/>
      <c r="D141" s="184"/>
      <c r="E141" s="185"/>
      <c r="F141" s="185"/>
      <c r="G141" s="185"/>
      <c r="H141" s="185"/>
      <c r="I141" s="185"/>
      <c r="J141" s="185"/>
      <c r="K141" s="186"/>
    </row>
    <row r="142" spans="1:11" ht="32.4" customHeight="1">
      <c r="A142" s="9"/>
      <c r="B142" s="80"/>
      <c r="C142" s="81"/>
      <c r="D142" s="184"/>
      <c r="E142" s="185"/>
      <c r="F142" s="185"/>
      <c r="G142" s="185"/>
      <c r="H142" s="185"/>
      <c r="I142" s="185"/>
      <c r="J142" s="185"/>
      <c r="K142" s="186"/>
    </row>
    <row r="143" spans="1:11" ht="32.4" customHeight="1">
      <c r="A143" s="9"/>
      <c r="B143" s="80"/>
      <c r="C143" s="81"/>
      <c r="D143" s="184"/>
      <c r="E143" s="185"/>
      <c r="F143" s="185"/>
      <c r="G143" s="185"/>
      <c r="H143" s="185"/>
      <c r="I143" s="185"/>
      <c r="J143" s="185"/>
      <c r="K143" s="186"/>
    </row>
    <row r="144" spans="1:11" ht="32.4" customHeight="1">
      <c r="A144" s="9"/>
      <c r="B144" s="80"/>
      <c r="C144" s="81"/>
      <c r="D144" s="184"/>
      <c r="E144" s="185"/>
      <c r="F144" s="185"/>
      <c r="G144" s="185"/>
      <c r="H144" s="185"/>
      <c r="I144" s="185"/>
      <c r="J144" s="185"/>
      <c r="K144" s="186"/>
    </row>
    <row r="145" spans="1:11" ht="32.4" customHeight="1">
      <c r="A145" s="9"/>
      <c r="B145" s="80"/>
      <c r="C145" s="81"/>
      <c r="D145" s="184"/>
      <c r="E145" s="185"/>
      <c r="F145" s="185"/>
      <c r="G145" s="185"/>
      <c r="H145" s="185"/>
      <c r="I145" s="185"/>
      <c r="J145" s="185"/>
      <c r="K145" s="186"/>
    </row>
    <row r="146" spans="1:11" ht="32.4" customHeight="1">
      <c r="A146" s="9"/>
      <c r="B146" s="80"/>
      <c r="C146" s="81"/>
      <c r="D146" s="184"/>
      <c r="E146" s="185"/>
      <c r="F146" s="185"/>
      <c r="G146" s="185"/>
      <c r="H146" s="185"/>
      <c r="I146" s="185"/>
      <c r="J146" s="185"/>
      <c r="K146" s="186"/>
    </row>
    <row r="147" spans="1:11" ht="32.4" customHeight="1">
      <c r="A147" s="9"/>
      <c r="B147" s="80"/>
      <c r="C147" s="81"/>
      <c r="D147" s="184"/>
      <c r="E147" s="185"/>
      <c r="F147" s="185"/>
      <c r="G147" s="185"/>
      <c r="H147" s="185"/>
      <c r="I147" s="185"/>
      <c r="J147" s="185"/>
      <c r="K147" s="186"/>
    </row>
    <row r="148" spans="1:11" ht="32.4" customHeight="1" thickBot="1">
      <c r="A148" s="85"/>
      <c r="B148" s="86"/>
      <c r="C148" s="87"/>
      <c r="D148" s="187"/>
      <c r="E148" s="188"/>
      <c r="F148" s="188"/>
      <c r="G148" s="188"/>
      <c r="H148" s="188"/>
      <c r="I148" s="188"/>
      <c r="J148" s="188"/>
      <c r="K148" s="189"/>
    </row>
  </sheetData>
  <mergeCells count="128">
    <mergeCell ref="D142:K142"/>
    <mergeCell ref="D143:K143"/>
    <mergeCell ref="D144:K144"/>
    <mergeCell ref="D145:K145"/>
    <mergeCell ref="D146:K146"/>
    <mergeCell ref="D147:K147"/>
    <mergeCell ref="D148:K148"/>
    <mergeCell ref="D133:K133"/>
    <mergeCell ref="D134:K134"/>
    <mergeCell ref="D135:K135"/>
    <mergeCell ref="D136:K136"/>
    <mergeCell ref="D137:K137"/>
    <mergeCell ref="D138:K138"/>
    <mergeCell ref="D139:K139"/>
    <mergeCell ref="D140:K140"/>
    <mergeCell ref="D141:K141"/>
    <mergeCell ref="A124:C124"/>
    <mergeCell ref="D125:K125"/>
    <mergeCell ref="D126:K126"/>
    <mergeCell ref="D127:K127"/>
    <mergeCell ref="D128:K128"/>
    <mergeCell ref="D129:K129"/>
    <mergeCell ref="D130:K130"/>
    <mergeCell ref="D131:K131"/>
    <mergeCell ref="D132:K132"/>
    <mergeCell ref="D120:K120"/>
    <mergeCell ref="D121:K121"/>
    <mergeCell ref="D122:K122"/>
    <mergeCell ref="D123:K123"/>
    <mergeCell ref="D57:K57"/>
    <mergeCell ref="D58:K58"/>
    <mergeCell ref="D59:K59"/>
    <mergeCell ref="D60:K60"/>
    <mergeCell ref="D105:K105"/>
    <mergeCell ref="D107:K107"/>
    <mergeCell ref="D119:K119"/>
    <mergeCell ref="D99:K99"/>
    <mergeCell ref="D100:K100"/>
    <mergeCell ref="D101:K101"/>
    <mergeCell ref="D102:K102"/>
    <mergeCell ref="D103:K103"/>
    <mergeCell ref="D104:K104"/>
    <mergeCell ref="D106:K106"/>
    <mergeCell ref="D108:K108"/>
    <mergeCell ref="D109:K109"/>
    <mergeCell ref="D71:K71"/>
    <mergeCell ref="D72:K72"/>
    <mergeCell ref="D73:K73"/>
    <mergeCell ref="D61:K61"/>
    <mergeCell ref="D32:K32"/>
    <mergeCell ref="D35:K35"/>
    <mergeCell ref="D40:K40"/>
    <mergeCell ref="D41:K41"/>
    <mergeCell ref="D42:K42"/>
    <mergeCell ref="D44:K44"/>
    <mergeCell ref="B38:C38"/>
    <mergeCell ref="D45:K45"/>
    <mergeCell ref="D70:K70"/>
    <mergeCell ref="D62:K62"/>
    <mergeCell ref="D63:K63"/>
    <mergeCell ref="D64:K64"/>
    <mergeCell ref="D65:K65"/>
    <mergeCell ref="D66:K66"/>
    <mergeCell ref="D67:K67"/>
    <mergeCell ref="D68:K68"/>
    <mergeCell ref="D69:K69"/>
    <mergeCell ref="D46:K46"/>
    <mergeCell ref="D47:K47"/>
    <mergeCell ref="D48:K48"/>
    <mergeCell ref="D49:K49"/>
    <mergeCell ref="D50:K50"/>
    <mergeCell ref="D51:K51"/>
    <mergeCell ref="D56:K56"/>
    <mergeCell ref="D39:K39"/>
    <mergeCell ref="D36:K36"/>
    <mergeCell ref="D37:K37"/>
    <mergeCell ref="D38:K38"/>
    <mergeCell ref="D52:K52"/>
    <mergeCell ref="D53:K53"/>
    <mergeCell ref="D54:K54"/>
    <mergeCell ref="D55:K55"/>
    <mergeCell ref="D43:K43"/>
    <mergeCell ref="B87:C87"/>
    <mergeCell ref="A88:A93"/>
    <mergeCell ref="C88:C93"/>
    <mergeCell ref="A1:D1"/>
    <mergeCell ref="A2:I2"/>
    <mergeCell ref="A3:I3"/>
    <mergeCell ref="A7:K7"/>
    <mergeCell ref="D34:K34"/>
    <mergeCell ref="D33:K33"/>
    <mergeCell ref="A15:K15"/>
    <mergeCell ref="A9:K9"/>
    <mergeCell ref="A16:K16"/>
    <mergeCell ref="A17:K17"/>
    <mergeCell ref="A20:B20"/>
    <mergeCell ref="D22:K22"/>
    <mergeCell ref="D24:K24"/>
    <mergeCell ref="D23:K23"/>
    <mergeCell ref="D31:K31"/>
    <mergeCell ref="D29:K29"/>
    <mergeCell ref="D25:K25"/>
    <mergeCell ref="D26:K26"/>
    <mergeCell ref="D27:K27"/>
    <mergeCell ref="D28:K28"/>
    <mergeCell ref="D30:K30"/>
    <mergeCell ref="D74:K74"/>
    <mergeCell ref="D75:K75"/>
    <mergeCell ref="D76:K76"/>
    <mergeCell ref="D80:K80"/>
    <mergeCell ref="D81:K81"/>
    <mergeCell ref="D111:K118"/>
    <mergeCell ref="D88:K93"/>
    <mergeCell ref="D96:K96"/>
    <mergeCell ref="D97:K97"/>
    <mergeCell ref="D94:K94"/>
    <mergeCell ref="D95:K95"/>
    <mergeCell ref="D86:K86"/>
    <mergeCell ref="D87:K87"/>
    <mergeCell ref="D79:K79"/>
    <mergeCell ref="D82:K82"/>
    <mergeCell ref="D85:K85"/>
    <mergeCell ref="D83:K83"/>
    <mergeCell ref="D84:K84"/>
    <mergeCell ref="D77:K77"/>
    <mergeCell ref="D78:K78"/>
    <mergeCell ref="D98:K98"/>
    <mergeCell ref="D110:K110"/>
  </mergeCells>
  <printOptions horizontalCentered="1"/>
  <pageMargins left="0.31496062992125984" right="0.31496062992125984" top="0.78740157480314965" bottom="0.78740157480314965"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dimension ref="A1:H215"/>
  <sheetViews>
    <sheetView topLeftCell="A82" workbookViewId="0">
      <selection activeCell="K89" sqref="K89"/>
    </sheetView>
  </sheetViews>
  <sheetFormatPr defaultRowHeight="14.4"/>
  <cols>
    <col min="1" max="1" width="5" style="12" customWidth="1"/>
    <col min="2" max="2" width="30.33203125" style="12" customWidth="1"/>
    <col min="3" max="3" width="7.44140625" style="12" customWidth="1"/>
    <col min="4" max="4" width="14.44140625" style="12" customWidth="1"/>
    <col min="5" max="5" width="14.88671875" style="12" customWidth="1"/>
    <col min="6" max="6" width="11.44140625" style="12" customWidth="1"/>
    <col min="7" max="7" width="22.5546875" style="120" customWidth="1"/>
    <col min="8" max="8" width="24.77734375" style="120" customWidth="1"/>
    <col min="9" max="16384" width="8.88671875" style="12"/>
  </cols>
  <sheetData>
    <row r="1" spans="1:8" ht="17.399999999999999">
      <c r="A1" s="190" t="s">
        <v>57</v>
      </c>
      <c r="B1" s="190"/>
      <c r="C1" s="190"/>
      <c r="D1" s="190"/>
      <c r="E1" s="190"/>
      <c r="F1" s="190"/>
      <c r="G1" s="190"/>
    </row>
    <row r="2" spans="1:8" ht="17.399999999999999">
      <c r="A2" s="73"/>
      <c r="B2" s="73"/>
      <c r="C2" s="73"/>
      <c r="D2" s="73"/>
      <c r="E2" s="73"/>
      <c r="F2" s="73"/>
      <c r="G2" s="73"/>
    </row>
    <row r="3" spans="1:8" ht="17.399999999999999">
      <c r="A3" s="73"/>
      <c r="B3" s="133" t="s">
        <v>198</v>
      </c>
      <c r="C3" s="193" t="s">
        <v>199</v>
      </c>
      <c r="D3" s="194"/>
      <c r="E3" s="194"/>
      <c r="F3" s="194"/>
      <c r="G3" s="194"/>
      <c r="H3" s="195"/>
    </row>
    <row r="4" spans="1:8" ht="15" thickBot="1"/>
    <row r="5" spans="1:8" ht="37.200000000000003" customHeight="1" thickBot="1">
      <c r="A5" s="10" t="s">
        <v>58</v>
      </c>
      <c r="B5" s="11" t="s">
        <v>59</v>
      </c>
      <c r="C5" s="11" t="s">
        <v>60</v>
      </c>
      <c r="D5" s="11" t="s">
        <v>61</v>
      </c>
      <c r="E5" s="11" t="s">
        <v>62</v>
      </c>
      <c r="F5" s="11" t="s">
        <v>63</v>
      </c>
      <c r="G5" s="121" t="s">
        <v>64</v>
      </c>
      <c r="H5" s="122" t="s">
        <v>65</v>
      </c>
    </row>
    <row r="6" spans="1:8" ht="28.2" customHeight="1" thickBot="1">
      <c r="A6" s="107"/>
      <c r="B6" s="191" t="s">
        <v>8</v>
      </c>
      <c r="C6" s="192"/>
      <c r="D6" s="108"/>
      <c r="E6" s="109"/>
      <c r="F6" s="109"/>
      <c r="G6" s="123"/>
      <c r="H6" s="124"/>
    </row>
    <row r="7" spans="1:8" ht="32.4" customHeight="1">
      <c r="A7" s="14">
        <v>1</v>
      </c>
      <c r="B7" s="21" t="s">
        <v>149</v>
      </c>
      <c r="C7" s="98">
        <v>50</v>
      </c>
      <c r="D7" s="130">
        <v>0</v>
      </c>
      <c r="E7" s="118">
        <f t="shared" ref="E7:E16" si="0">D7+(D7*F7)</f>
        <v>0</v>
      </c>
      <c r="F7" s="119">
        <v>0</v>
      </c>
      <c r="G7" s="129">
        <f t="shared" ref="G7:G32" si="1">SUM(C7*D7)</f>
        <v>0</v>
      </c>
      <c r="H7" s="128">
        <f>G7+(G7*F7)</f>
        <v>0</v>
      </c>
    </row>
    <row r="8" spans="1:8" ht="32.4" customHeight="1">
      <c r="A8" s="14">
        <v>2</v>
      </c>
      <c r="B8" s="21" t="s">
        <v>150</v>
      </c>
      <c r="C8" s="99">
        <v>170</v>
      </c>
      <c r="D8" s="130">
        <v>0</v>
      </c>
      <c r="E8" s="118">
        <f t="shared" si="0"/>
        <v>0</v>
      </c>
      <c r="F8" s="119">
        <v>0</v>
      </c>
      <c r="G8" s="129">
        <f t="shared" si="1"/>
        <v>0</v>
      </c>
      <c r="H8" s="128">
        <f t="shared" ref="H8:H32" si="2">G8+(G8*F8)</f>
        <v>0</v>
      </c>
    </row>
    <row r="9" spans="1:8" ht="32.4" customHeight="1">
      <c r="A9" s="15">
        <v>3</v>
      </c>
      <c r="B9" s="21" t="s">
        <v>66</v>
      </c>
      <c r="C9" s="99">
        <v>1200</v>
      </c>
      <c r="D9" s="130">
        <v>0</v>
      </c>
      <c r="E9" s="118">
        <f t="shared" si="0"/>
        <v>0</v>
      </c>
      <c r="F9" s="119">
        <v>0</v>
      </c>
      <c r="G9" s="129">
        <f t="shared" si="1"/>
        <v>0</v>
      </c>
      <c r="H9" s="128">
        <f t="shared" si="2"/>
        <v>0</v>
      </c>
    </row>
    <row r="10" spans="1:8" ht="32.4" customHeight="1">
      <c r="A10" s="14">
        <v>4</v>
      </c>
      <c r="B10" s="21" t="s">
        <v>67</v>
      </c>
      <c r="C10" s="100">
        <v>1200</v>
      </c>
      <c r="D10" s="130">
        <v>0</v>
      </c>
      <c r="E10" s="118">
        <f t="shared" si="0"/>
        <v>0</v>
      </c>
      <c r="F10" s="119">
        <v>0</v>
      </c>
      <c r="G10" s="129">
        <f t="shared" si="1"/>
        <v>0</v>
      </c>
      <c r="H10" s="128">
        <f t="shared" si="2"/>
        <v>0</v>
      </c>
    </row>
    <row r="11" spans="1:8" ht="32.4" customHeight="1">
      <c r="A11" s="14">
        <v>5</v>
      </c>
      <c r="B11" s="21" t="s">
        <v>68</v>
      </c>
      <c r="C11" s="100">
        <v>1000</v>
      </c>
      <c r="D11" s="130">
        <v>0</v>
      </c>
      <c r="E11" s="118">
        <f t="shared" si="0"/>
        <v>0</v>
      </c>
      <c r="F11" s="119">
        <v>0</v>
      </c>
      <c r="G11" s="129">
        <f t="shared" si="1"/>
        <v>0</v>
      </c>
      <c r="H11" s="128">
        <f t="shared" si="2"/>
        <v>0</v>
      </c>
    </row>
    <row r="12" spans="1:8" ht="32.4" customHeight="1">
      <c r="A12" s="14">
        <v>6</v>
      </c>
      <c r="B12" s="21" t="s">
        <v>151</v>
      </c>
      <c r="C12" s="100">
        <v>100</v>
      </c>
      <c r="D12" s="130">
        <v>0</v>
      </c>
      <c r="E12" s="118">
        <f t="shared" si="0"/>
        <v>0</v>
      </c>
      <c r="F12" s="119">
        <v>0</v>
      </c>
      <c r="G12" s="129">
        <f t="shared" si="1"/>
        <v>0</v>
      </c>
      <c r="H12" s="128">
        <f t="shared" si="2"/>
        <v>0</v>
      </c>
    </row>
    <row r="13" spans="1:8" ht="32.4" customHeight="1">
      <c r="A13" s="14">
        <v>7</v>
      </c>
      <c r="B13" s="21" t="s">
        <v>152</v>
      </c>
      <c r="C13" s="100">
        <v>100</v>
      </c>
      <c r="D13" s="130">
        <v>0</v>
      </c>
      <c r="E13" s="118">
        <f t="shared" si="0"/>
        <v>0</v>
      </c>
      <c r="F13" s="119">
        <v>0</v>
      </c>
      <c r="G13" s="129">
        <f t="shared" si="1"/>
        <v>0</v>
      </c>
      <c r="H13" s="128">
        <f t="shared" si="2"/>
        <v>0</v>
      </c>
    </row>
    <row r="14" spans="1:8" ht="32.4" customHeight="1">
      <c r="A14" s="15">
        <v>8</v>
      </c>
      <c r="B14" s="21" t="s">
        <v>69</v>
      </c>
      <c r="C14" s="100">
        <v>520</v>
      </c>
      <c r="D14" s="130">
        <v>0</v>
      </c>
      <c r="E14" s="118">
        <f t="shared" si="0"/>
        <v>0</v>
      </c>
      <c r="F14" s="119">
        <v>0</v>
      </c>
      <c r="G14" s="129">
        <f t="shared" si="1"/>
        <v>0</v>
      </c>
      <c r="H14" s="128">
        <f t="shared" si="2"/>
        <v>0</v>
      </c>
    </row>
    <row r="15" spans="1:8" ht="32.4" customHeight="1">
      <c r="A15" s="14">
        <v>9</v>
      </c>
      <c r="B15" s="21" t="s">
        <v>70</v>
      </c>
      <c r="C15" s="100">
        <v>900</v>
      </c>
      <c r="D15" s="130">
        <v>0</v>
      </c>
      <c r="E15" s="118">
        <f t="shared" si="0"/>
        <v>0</v>
      </c>
      <c r="F15" s="119">
        <v>0</v>
      </c>
      <c r="G15" s="129">
        <f t="shared" si="1"/>
        <v>0</v>
      </c>
      <c r="H15" s="128">
        <f t="shared" si="2"/>
        <v>0</v>
      </c>
    </row>
    <row r="16" spans="1:8" ht="32.4" customHeight="1">
      <c r="A16" s="72">
        <v>10</v>
      </c>
      <c r="B16" s="21" t="s">
        <v>153</v>
      </c>
      <c r="C16" s="100">
        <v>20</v>
      </c>
      <c r="D16" s="117">
        <v>0</v>
      </c>
      <c r="E16" s="134">
        <f t="shared" si="0"/>
        <v>0</v>
      </c>
      <c r="F16" s="135">
        <v>0</v>
      </c>
      <c r="G16" s="129">
        <f t="shared" si="1"/>
        <v>0</v>
      </c>
      <c r="H16" s="136">
        <f t="shared" si="2"/>
        <v>0</v>
      </c>
    </row>
    <row r="17" spans="1:8" ht="32.4" customHeight="1">
      <c r="A17" s="72">
        <v>11</v>
      </c>
      <c r="B17" s="21" t="s">
        <v>154</v>
      </c>
      <c r="C17" s="100">
        <v>130</v>
      </c>
      <c r="D17" s="130">
        <v>0</v>
      </c>
      <c r="E17" s="118">
        <f t="shared" ref="E17:E32" si="3">D17+(D17*F17)</f>
        <v>0</v>
      </c>
      <c r="F17" s="119">
        <v>0</v>
      </c>
      <c r="G17" s="129">
        <f t="shared" si="1"/>
        <v>0</v>
      </c>
      <c r="H17" s="128">
        <f t="shared" si="2"/>
        <v>0</v>
      </c>
    </row>
    <row r="18" spans="1:8" ht="32.4" customHeight="1">
      <c r="A18" s="72">
        <v>12</v>
      </c>
      <c r="B18" s="21" t="s">
        <v>71</v>
      </c>
      <c r="C18" s="100">
        <v>450</v>
      </c>
      <c r="D18" s="130">
        <v>0</v>
      </c>
      <c r="E18" s="118">
        <f t="shared" si="3"/>
        <v>0</v>
      </c>
      <c r="F18" s="119">
        <v>0</v>
      </c>
      <c r="G18" s="129">
        <f t="shared" si="1"/>
        <v>0</v>
      </c>
      <c r="H18" s="128">
        <f t="shared" si="2"/>
        <v>0</v>
      </c>
    </row>
    <row r="19" spans="1:8" ht="32.4" customHeight="1" thickBot="1">
      <c r="A19" s="75">
        <v>13</v>
      </c>
      <c r="B19" s="26" t="s">
        <v>72</v>
      </c>
      <c r="C19" s="101">
        <v>620</v>
      </c>
      <c r="D19" s="130">
        <v>0</v>
      </c>
      <c r="E19" s="118">
        <f t="shared" si="3"/>
        <v>0</v>
      </c>
      <c r="F19" s="119">
        <v>0.21</v>
      </c>
      <c r="G19" s="129">
        <f t="shared" si="1"/>
        <v>0</v>
      </c>
      <c r="H19" s="128">
        <f t="shared" si="2"/>
        <v>0</v>
      </c>
    </row>
    <row r="20" spans="1:8" ht="32.4" customHeight="1" thickBot="1">
      <c r="A20" s="6"/>
      <c r="B20" s="147" t="s">
        <v>102</v>
      </c>
      <c r="C20" s="148"/>
      <c r="D20" s="108"/>
      <c r="E20" s="109"/>
      <c r="F20" s="109"/>
      <c r="G20" s="123"/>
      <c r="H20" s="124"/>
    </row>
    <row r="21" spans="1:8" ht="32.4" customHeight="1">
      <c r="A21" s="6">
        <v>14</v>
      </c>
      <c r="B21" s="23" t="s">
        <v>157</v>
      </c>
      <c r="C21" s="102">
        <v>36</v>
      </c>
      <c r="D21" s="117">
        <v>0</v>
      </c>
      <c r="E21" s="118">
        <f t="shared" si="3"/>
        <v>0</v>
      </c>
      <c r="F21" s="119">
        <v>0</v>
      </c>
      <c r="G21" s="129">
        <f t="shared" si="1"/>
        <v>0</v>
      </c>
      <c r="H21" s="128">
        <f t="shared" si="2"/>
        <v>0</v>
      </c>
    </row>
    <row r="22" spans="1:8" ht="32.4" customHeight="1">
      <c r="A22" s="6">
        <v>15</v>
      </c>
      <c r="B22" s="23" t="s">
        <v>158</v>
      </c>
      <c r="C22" s="102">
        <v>3</v>
      </c>
      <c r="D22" s="117">
        <v>0</v>
      </c>
      <c r="E22" s="118">
        <f t="shared" si="3"/>
        <v>0</v>
      </c>
      <c r="F22" s="119">
        <v>0</v>
      </c>
      <c r="G22" s="129">
        <f t="shared" si="1"/>
        <v>0</v>
      </c>
      <c r="H22" s="128">
        <f t="shared" si="2"/>
        <v>0</v>
      </c>
    </row>
    <row r="23" spans="1:8" ht="32.4" customHeight="1">
      <c r="A23" s="6">
        <v>16</v>
      </c>
      <c r="B23" s="25" t="s">
        <v>159</v>
      </c>
      <c r="C23" s="102">
        <v>100</v>
      </c>
      <c r="D23" s="117">
        <v>0</v>
      </c>
      <c r="E23" s="118">
        <f t="shared" si="3"/>
        <v>0</v>
      </c>
      <c r="F23" s="119">
        <v>0</v>
      </c>
      <c r="G23" s="129">
        <f t="shared" si="1"/>
        <v>0</v>
      </c>
      <c r="H23" s="128">
        <f t="shared" si="2"/>
        <v>0</v>
      </c>
    </row>
    <row r="24" spans="1:8" ht="32.4" customHeight="1">
      <c r="A24" s="6">
        <v>17</v>
      </c>
      <c r="B24" s="25" t="s">
        <v>160</v>
      </c>
      <c r="C24" s="102">
        <v>100</v>
      </c>
      <c r="D24" s="117">
        <v>0</v>
      </c>
      <c r="E24" s="118">
        <f t="shared" si="3"/>
        <v>0</v>
      </c>
      <c r="F24" s="119">
        <v>0</v>
      </c>
      <c r="G24" s="129">
        <f t="shared" si="1"/>
        <v>0</v>
      </c>
      <c r="H24" s="128">
        <f t="shared" si="2"/>
        <v>0</v>
      </c>
    </row>
    <row r="25" spans="1:8" ht="32.4" customHeight="1">
      <c r="A25" s="6">
        <v>18</v>
      </c>
      <c r="B25" s="25" t="s">
        <v>161</v>
      </c>
      <c r="C25" s="102">
        <v>100</v>
      </c>
      <c r="D25" s="117">
        <v>0</v>
      </c>
      <c r="E25" s="118">
        <f t="shared" si="3"/>
        <v>0</v>
      </c>
      <c r="F25" s="119">
        <v>0</v>
      </c>
      <c r="G25" s="129">
        <f t="shared" si="1"/>
        <v>0</v>
      </c>
      <c r="H25" s="128">
        <f t="shared" si="2"/>
        <v>0</v>
      </c>
    </row>
    <row r="26" spans="1:8" ht="32.4" customHeight="1">
      <c r="A26" s="6">
        <v>19</v>
      </c>
      <c r="B26" s="21" t="s">
        <v>162</v>
      </c>
      <c r="C26" s="100">
        <v>730</v>
      </c>
      <c r="D26" s="117">
        <v>0</v>
      </c>
      <c r="E26" s="118">
        <f t="shared" si="3"/>
        <v>0</v>
      </c>
      <c r="F26" s="119">
        <v>0</v>
      </c>
      <c r="G26" s="129">
        <f t="shared" si="1"/>
        <v>0</v>
      </c>
      <c r="H26" s="128">
        <f t="shared" si="2"/>
        <v>0</v>
      </c>
    </row>
    <row r="27" spans="1:8" ht="32.4" customHeight="1">
      <c r="A27" s="6">
        <v>20</v>
      </c>
      <c r="B27" s="25" t="s">
        <v>163</v>
      </c>
      <c r="C27" s="102">
        <v>150</v>
      </c>
      <c r="D27" s="117">
        <v>0</v>
      </c>
      <c r="E27" s="118">
        <f t="shared" si="3"/>
        <v>0</v>
      </c>
      <c r="F27" s="119">
        <v>0</v>
      </c>
      <c r="G27" s="129">
        <f t="shared" si="1"/>
        <v>0</v>
      </c>
      <c r="H27" s="128">
        <f t="shared" si="2"/>
        <v>0</v>
      </c>
    </row>
    <row r="28" spans="1:8" ht="32.4" customHeight="1">
      <c r="A28" s="6">
        <v>21</v>
      </c>
      <c r="B28" s="25" t="s">
        <v>164</v>
      </c>
      <c r="C28" s="102">
        <v>300</v>
      </c>
      <c r="D28" s="117">
        <v>0</v>
      </c>
      <c r="E28" s="118">
        <f t="shared" si="3"/>
        <v>0</v>
      </c>
      <c r="F28" s="119">
        <v>0</v>
      </c>
      <c r="G28" s="129">
        <f t="shared" si="1"/>
        <v>0</v>
      </c>
      <c r="H28" s="128">
        <f t="shared" si="2"/>
        <v>0</v>
      </c>
    </row>
    <row r="29" spans="1:8" ht="32.4" customHeight="1">
      <c r="A29" s="6">
        <v>22</v>
      </c>
      <c r="B29" s="25" t="s">
        <v>165</v>
      </c>
      <c r="C29" s="102">
        <v>30</v>
      </c>
      <c r="D29" s="117">
        <v>0</v>
      </c>
      <c r="E29" s="118">
        <f t="shared" si="3"/>
        <v>0</v>
      </c>
      <c r="F29" s="119">
        <v>0</v>
      </c>
      <c r="G29" s="129">
        <f t="shared" si="1"/>
        <v>0</v>
      </c>
      <c r="H29" s="128">
        <f t="shared" si="2"/>
        <v>0</v>
      </c>
    </row>
    <row r="30" spans="1:8" ht="32.4" customHeight="1">
      <c r="A30" s="6">
        <v>23</v>
      </c>
      <c r="B30" s="25" t="s">
        <v>166</v>
      </c>
      <c r="C30" s="102">
        <v>200</v>
      </c>
      <c r="D30" s="117">
        <v>0</v>
      </c>
      <c r="E30" s="118">
        <f t="shared" si="3"/>
        <v>0</v>
      </c>
      <c r="F30" s="119">
        <v>0</v>
      </c>
      <c r="G30" s="129">
        <f t="shared" si="1"/>
        <v>0</v>
      </c>
      <c r="H30" s="128">
        <f t="shared" si="2"/>
        <v>0</v>
      </c>
    </row>
    <row r="31" spans="1:8" ht="32.4" customHeight="1">
      <c r="A31" s="6">
        <v>24</v>
      </c>
      <c r="B31" s="25" t="s">
        <v>167</v>
      </c>
      <c r="C31" s="102">
        <v>150</v>
      </c>
      <c r="D31" s="117">
        <v>0</v>
      </c>
      <c r="E31" s="118">
        <f t="shared" si="3"/>
        <v>0</v>
      </c>
      <c r="F31" s="119">
        <v>0</v>
      </c>
      <c r="G31" s="129">
        <f t="shared" si="1"/>
        <v>0</v>
      </c>
      <c r="H31" s="128">
        <f t="shared" si="2"/>
        <v>0</v>
      </c>
    </row>
    <row r="32" spans="1:8" ht="32.4" customHeight="1" thickBot="1">
      <c r="A32" s="6">
        <v>25</v>
      </c>
      <c r="B32" s="25" t="s">
        <v>168</v>
      </c>
      <c r="C32" s="102">
        <v>10</v>
      </c>
      <c r="D32" s="117">
        <v>0</v>
      </c>
      <c r="E32" s="118">
        <f t="shared" si="3"/>
        <v>0</v>
      </c>
      <c r="F32" s="119">
        <v>0</v>
      </c>
      <c r="G32" s="129">
        <f t="shared" si="1"/>
        <v>0</v>
      </c>
      <c r="H32" s="128">
        <f t="shared" si="2"/>
        <v>0</v>
      </c>
    </row>
    <row r="33" spans="1:8" ht="28.2" customHeight="1" thickBot="1">
      <c r="A33" s="89"/>
      <c r="B33" s="19" t="s">
        <v>13</v>
      </c>
      <c r="C33" s="53"/>
      <c r="D33" s="108"/>
      <c r="E33" s="109"/>
      <c r="F33" s="109"/>
      <c r="G33" s="123"/>
      <c r="H33" s="124"/>
    </row>
    <row r="34" spans="1:8" ht="32.4" customHeight="1">
      <c r="A34" s="89">
        <v>26</v>
      </c>
      <c r="B34" s="49" t="s">
        <v>73</v>
      </c>
      <c r="C34" s="103">
        <v>1500</v>
      </c>
      <c r="D34" s="117">
        <v>0</v>
      </c>
      <c r="E34" s="118">
        <f t="shared" ref="E34:E40" si="4">D34+(D34*F34)</f>
        <v>0</v>
      </c>
      <c r="F34" s="119">
        <v>0</v>
      </c>
      <c r="G34" s="129">
        <f t="shared" ref="G34:G40" si="5">SUM(C34*D34)</f>
        <v>0</v>
      </c>
      <c r="H34" s="128">
        <f t="shared" ref="H34:H40" si="6">G34+(G34*F34)</f>
        <v>0</v>
      </c>
    </row>
    <row r="35" spans="1:8" ht="32.4" customHeight="1">
      <c r="A35" s="89">
        <v>27</v>
      </c>
      <c r="B35" s="23" t="s">
        <v>169</v>
      </c>
      <c r="C35" s="100">
        <v>1400</v>
      </c>
      <c r="D35" s="117">
        <v>0</v>
      </c>
      <c r="E35" s="118">
        <f t="shared" si="4"/>
        <v>0</v>
      </c>
      <c r="F35" s="119">
        <v>0</v>
      </c>
      <c r="G35" s="129">
        <f t="shared" si="5"/>
        <v>0</v>
      </c>
      <c r="H35" s="128">
        <f t="shared" si="6"/>
        <v>0</v>
      </c>
    </row>
    <row r="36" spans="1:8" ht="32.4" customHeight="1">
      <c r="A36" s="89">
        <v>28</v>
      </c>
      <c r="B36" s="23" t="s">
        <v>170</v>
      </c>
      <c r="C36" s="100">
        <v>1500</v>
      </c>
      <c r="D36" s="117">
        <v>0</v>
      </c>
      <c r="E36" s="118">
        <f t="shared" si="4"/>
        <v>0</v>
      </c>
      <c r="F36" s="119">
        <v>0</v>
      </c>
      <c r="G36" s="129">
        <f t="shared" si="5"/>
        <v>0</v>
      </c>
      <c r="H36" s="128">
        <f t="shared" si="6"/>
        <v>0</v>
      </c>
    </row>
    <row r="37" spans="1:8" ht="32.4" customHeight="1">
      <c r="A37" s="89">
        <v>29</v>
      </c>
      <c r="B37" s="23" t="s">
        <v>74</v>
      </c>
      <c r="C37" s="100">
        <v>500</v>
      </c>
      <c r="D37" s="117">
        <v>0</v>
      </c>
      <c r="E37" s="118">
        <f t="shared" si="4"/>
        <v>0</v>
      </c>
      <c r="F37" s="119">
        <v>0</v>
      </c>
      <c r="G37" s="129">
        <f t="shared" si="5"/>
        <v>0</v>
      </c>
      <c r="H37" s="128">
        <f t="shared" si="6"/>
        <v>0</v>
      </c>
    </row>
    <row r="38" spans="1:8" ht="32.4" customHeight="1">
      <c r="A38" s="89">
        <v>30</v>
      </c>
      <c r="B38" s="23" t="s">
        <v>171</v>
      </c>
      <c r="C38" s="100">
        <v>150</v>
      </c>
      <c r="D38" s="117">
        <v>0</v>
      </c>
      <c r="E38" s="118">
        <f t="shared" si="4"/>
        <v>0</v>
      </c>
      <c r="F38" s="119">
        <v>0</v>
      </c>
      <c r="G38" s="129">
        <f t="shared" si="5"/>
        <v>0</v>
      </c>
      <c r="H38" s="128">
        <f t="shared" si="6"/>
        <v>0</v>
      </c>
    </row>
    <row r="39" spans="1:8" ht="32.4" customHeight="1">
      <c r="A39" s="89">
        <v>31</v>
      </c>
      <c r="B39" s="23" t="s">
        <v>172</v>
      </c>
      <c r="C39" s="100">
        <v>50</v>
      </c>
      <c r="D39" s="117">
        <v>0</v>
      </c>
      <c r="E39" s="118">
        <f t="shared" si="4"/>
        <v>0</v>
      </c>
      <c r="F39" s="119">
        <v>0</v>
      </c>
      <c r="G39" s="129">
        <f t="shared" si="5"/>
        <v>0</v>
      </c>
      <c r="H39" s="128">
        <f t="shared" si="6"/>
        <v>0</v>
      </c>
    </row>
    <row r="40" spans="1:8" ht="32.4" customHeight="1" thickBot="1">
      <c r="A40" s="89">
        <v>32</v>
      </c>
      <c r="B40" s="24" t="s">
        <v>75</v>
      </c>
      <c r="C40" s="101">
        <v>900</v>
      </c>
      <c r="D40" s="117">
        <v>0</v>
      </c>
      <c r="E40" s="118">
        <f t="shared" si="4"/>
        <v>0</v>
      </c>
      <c r="F40" s="119">
        <v>0</v>
      </c>
      <c r="G40" s="129">
        <f t="shared" si="5"/>
        <v>0</v>
      </c>
      <c r="H40" s="128">
        <f t="shared" si="6"/>
        <v>0</v>
      </c>
    </row>
    <row r="41" spans="1:8" ht="27" customHeight="1" thickBot="1">
      <c r="A41" s="8"/>
      <c r="B41" s="19" t="s">
        <v>17</v>
      </c>
      <c r="C41" s="53"/>
      <c r="D41" s="108"/>
      <c r="E41" s="109"/>
      <c r="F41" s="109"/>
      <c r="G41" s="123"/>
      <c r="H41" s="124"/>
    </row>
    <row r="42" spans="1:8" ht="32.4" customHeight="1">
      <c r="A42" s="6">
        <v>33</v>
      </c>
      <c r="B42" s="50" t="s">
        <v>173</v>
      </c>
      <c r="C42" s="103">
        <v>430</v>
      </c>
      <c r="D42" s="117">
        <v>0</v>
      </c>
      <c r="E42" s="118">
        <f t="shared" ref="E42:E66" si="7">D42+(D42*F42)</f>
        <v>0</v>
      </c>
      <c r="F42" s="119">
        <v>0</v>
      </c>
      <c r="G42" s="129">
        <f t="shared" ref="G42:G66" si="8">SUM(C42*D42)</f>
        <v>0</v>
      </c>
      <c r="H42" s="128">
        <f t="shared" ref="H42:H66" si="9">G42+(G42*F42)</f>
        <v>0</v>
      </c>
    </row>
    <row r="43" spans="1:8" ht="27" customHeight="1">
      <c r="A43" s="6">
        <v>34</v>
      </c>
      <c r="B43" s="25" t="s">
        <v>174</v>
      </c>
      <c r="C43" s="100">
        <v>30</v>
      </c>
      <c r="D43" s="117">
        <v>0</v>
      </c>
      <c r="E43" s="118">
        <f t="shared" si="7"/>
        <v>0</v>
      </c>
      <c r="F43" s="119">
        <v>0</v>
      </c>
      <c r="G43" s="129">
        <f t="shared" si="8"/>
        <v>0</v>
      </c>
      <c r="H43" s="128">
        <f t="shared" si="9"/>
        <v>0</v>
      </c>
    </row>
    <row r="44" spans="1:8" ht="32.4" customHeight="1">
      <c r="A44" s="6">
        <v>35</v>
      </c>
      <c r="B44" s="45" t="s">
        <v>175</v>
      </c>
      <c r="C44" s="100">
        <v>2</v>
      </c>
      <c r="D44" s="117">
        <v>0</v>
      </c>
      <c r="E44" s="118">
        <f t="shared" si="7"/>
        <v>0</v>
      </c>
      <c r="F44" s="119">
        <v>0</v>
      </c>
      <c r="G44" s="129">
        <f t="shared" si="8"/>
        <v>0</v>
      </c>
      <c r="H44" s="128">
        <f t="shared" si="9"/>
        <v>0</v>
      </c>
    </row>
    <row r="45" spans="1:8" ht="33" customHeight="1">
      <c r="A45" s="6">
        <v>36</v>
      </c>
      <c r="B45" s="45" t="s">
        <v>76</v>
      </c>
      <c r="C45" s="100">
        <v>4</v>
      </c>
      <c r="D45" s="117">
        <v>0</v>
      </c>
      <c r="E45" s="118">
        <f t="shared" si="7"/>
        <v>0</v>
      </c>
      <c r="F45" s="119">
        <v>0</v>
      </c>
      <c r="G45" s="129">
        <f t="shared" si="8"/>
        <v>0</v>
      </c>
      <c r="H45" s="128">
        <f t="shared" si="9"/>
        <v>0</v>
      </c>
    </row>
    <row r="46" spans="1:8" ht="33" customHeight="1">
      <c r="A46" s="6">
        <v>37</v>
      </c>
      <c r="B46" s="45" t="s">
        <v>176</v>
      </c>
      <c r="C46" s="100">
        <v>2</v>
      </c>
      <c r="D46" s="117">
        <v>0</v>
      </c>
      <c r="E46" s="118">
        <f t="shared" si="7"/>
        <v>0</v>
      </c>
      <c r="F46" s="119">
        <v>0</v>
      </c>
      <c r="G46" s="129">
        <f t="shared" si="8"/>
        <v>0</v>
      </c>
      <c r="H46" s="128">
        <f t="shared" si="9"/>
        <v>0</v>
      </c>
    </row>
    <row r="47" spans="1:8" ht="33" customHeight="1">
      <c r="A47" s="6">
        <v>38</v>
      </c>
      <c r="B47" s="45" t="s">
        <v>177</v>
      </c>
      <c r="C47" s="100">
        <v>8</v>
      </c>
      <c r="D47" s="117">
        <v>0</v>
      </c>
      <c r="E47" s="118">
        <f t="shared" si="7"/>
        <v>0</v>
      </c>
      <c r="F47" s="119">
        <v>0</v>
      </c>
      <c r="G47" s="129">
        <f t="shared" si="8"/>
        <v>0</v>
      </c>
      <c r="H47" s="128">
        <f t="shared" si="9"/>
        <v>0</v>
      </c>
    </row>
    <row r="48" spans="1:8" ht="33" customHeight="1">
      <c r="A48" s="6">
        <v>39</v>
      </c>
      <c r="B48" s="45" t="s">
        <v>178</v>
      </c>
      <c r="C48" s="100">
        <v>7</v>
      </c>
      <c r="D48" s="117">
        <v>0</v>
      </c>
      <c r="E48" s="118">
        <f t="shared" si="7"/>
        <v>0</v>
      </c>
      <c r="F48" s="119">
        <v>0</v>
      </c>
      <c r="G48" s="129">
        <f t="shared" si="8"/>
        <v>0</v>
      </c>
      <c r="H48" s="128">
        <f t="shared" si="9"/>
        <v>0</v>
      </c>
    </row>
    <row r="49" spans="1:8" ht="33" customHeight="1">
      <c r="A49" s="6">
        <v>40</v>
      </c>
      <c r="B49" s="45" t="s">
        <v>179</v>
      </c>
      <c r="C49" s="100">
        <v>8</v>
      </c>
      <c r="D49" s="117">
        <v>0</v>
      </c>
      <c r="E49" s="118">
        <f t="shared" si="7"/>
        <v>0</v>
      </c>
      <c r="F49" s="119">
        <v>0</v>
      </c>
      <c r="G49" s="129">
        <f t="shared" si="8"/>
        <v>0</v>
      </c>
      <c r="H49" s="128">
        <f t="shared" si="9"/>
        <v>0</v>
      </c>
    </row>
    <row r="50" spans="1:8" ht="33" customHeight="1">
      <c r="A50" s="6">
        <v>41</v>
      </c>
      <c r="B50" s="45" t="s">
        <v>77</v>
      </c>
      <c r="C50" s="100">
        <v>7</v>
      </c>
      <c r="D50" s="117">
        <v>0</v>
      </c>
      <c r="E50" s="118">
        <f t="shared" si="7"/>
        <v>0</v>
      </c>
      <c r="F50" s="119">
        <v>0</v>
      </c>
      <c r="G50" s="129">
        <f t="shared" si="8"/>
        <v>0</v>
      </c>
      <c r="H50" s="128">
        <f t="shared" si="9"/>
        <v>0</v>
      </c>
    </row>
    <row r="51" spans="1:8" ht="33" customHeight="1">
      <c r="A51" s="6">
        <v>42</v>
      </c>
      <c r="B51" s="45" t="s">
        <v>78</v>
      </c>
      <c r="C51" s="100">
        <v>7</v>
      </c>
      <c r="D51" s="117">
        <v>0</v>
      </c>
      <c r="E51" s="118">
        <f t="shared" si="7"/>
        <v>0</v>
      </c>
      <c r="F51" s="119">
        <v>0</v>
      </c>
      <c r="G51" s="129">
        <f t="shared" si="8"/>
        <v>0</v>
      </c>
      <c r="H51" s="128">
        <f t="shared" si="9"/>
        <v>0</v>
      </c>
    </row>
    <row r="52" spans="1:8" ht="33" customHeight="1">
      <c r="A52" s="6">
        <v>43</v>
      </c>
      <c r="B52" s="45" t="s">
        <v>180</v>
      </c>
      <c r="C52" s="100">
        <v>6</v>
      </c>
      <c r="D52" s="117">
        <v>0</v>
      </c>
      <c r="E52" s="118">
        <f t="shared" si="7"/>
        <v>0</v>
      </c>
      <c r="F52" s="119">
        <v>0</v>
      </c>
      <c r="G52" s="129">
        <f t="shared" si="8"/>
        <v>0</v>
      </c>
      <c r="H52" s="128">
        <f t="shared" si="9"/>
        <v>0</v>
      </c>
    </row>
    <row r="53" spans="1:8" ht="33" customHeight="1">
      <c r="A53" s="6">
        <v>44</v>
      </c>
      <c r="B53" s="45" t="s">
        <v>79</v>
      </c>
      <c r="C53" s="100">
        <v>11</v>
      </c>
      <c r="D53" s="117">
        <v>0</v>
      </c>
      <c r="E53" s="118">
        <f t="shared" si="7"/>
        <v>0</v>
      </c>
      <c r="F53" s="119">
        <v>0</v>
      </c>
      <c r="G53" s="129">
        <f t="shared" si="8"/>
        <v>0</v>
      </c>
      <c r="H53" s="128">
        <f t="shared" si="9"/>
        <v>0</v>
      </c>
    </row>
    <row r="54" spans="1:8" ht="33" customHeight="1">
      <c r="A54" s="6">
        <v>45</v>
      </c>
      <c r="B54" s="45" t="s">
        <v>80</v>
      </c>
      <c r="C54" s="100">
        <v>15</v>
      </c>
      <c r="D54" s="117">
        <v>0</v>
      </c>
      <c r="E54" s="118">
        <f t="shared" si="7"/>
        <v>0</v>
      </c>
      <c r="F54" s="119">
        <v>0</v>
      </c>
      <c r="G54" s="129">
        <f t="shared" si="8"/>
        <v>0</v>
      </c>
      <c r="H54" s="128">
        <f t="shared" si="9"/>
        <v>0</v>
      </c>
    </row>
    <row r="55" spans="1:8" ht="33" customHeight="1">
      <c r="A55" s="6">
        <v>46</v>
      </c>
      <c r="B55" s="45" t="s">
        <v>81</v>
      </c>
      <c r="C55" s="100">
        <v>21</v>
      </c>
      <c r="D55" s="117">
        <v>0</v>
      </c>
      <c r="E55" s="118">
        <f t="shared" si="7"/>
        <v>0</v>
      </c>
      <c r="F55" s="119">
        <v>0</v>
      </c>
      <c r="G55" s="129">
        <f t="shared" si="8"/>
        <v>0</v>
      </c>
      <c r="H55" s="128">
        <f t="shared" si="9"/>
        <v>0</v>
      </c>
    </row>
    <row r="56" spans="1:8" ht="33" customHeight="1">
      <c r="A56" s="6">
        <v>47</v>
      </c>
      <c r="B56" s="45" t="s">
        <v>82</v>
      </c>
      <c r="C56" s="100">
        <v>13</v>
      </c>
      <c r="D56" s="117">
        <v>0</v>
      </c>
      <c r="E56" s="118">
        <f t="shared" si="7"/>
        <v>0</v>
      </c>
      <c r="F56" s="119">
        <v>0</v>
      </c>
      <c r="G56" s="129">
        <f t="shared" si="8"/>
        <v>0</v>
      </c>
      <c r="H56" s="128">
        <f t="shared" si="9"/>
        <v>0</v>
      </c>
    </row>
    <row r="57" spans="1:8" ht="33" customHeight="1">
      <c r="A57" s="6">
        <v>48</v>
      </c>
      <c r="B57" s="45" t="s">
        <v>83</v>
      </c>
      <c r="C57" s="100">
        <v>12</v>
      </c>
      <c r="D57" s="117">
        <v>0</v>
      </c>
      <c r="E57" s="118">
        <f t="shared" si="7"/>
        <v>0</v>
      </c>
      <c r="F57" s="119">
        <v>0</v>
      </c>
      <c r="G57" s="129">
        <f t="shared" si="8"/>
        <v>0</v>
      </c>
      <c r="H57" s="128">
        <f t="shared" si="9"/>
        <v>0</v>
      </c>
    </row>
    <row r="58" spans="1:8" ht="33" customHeight="1">
      <c r="A58" s="6">
        <v>49</v>
      </c>
      <c r="B58" s="45" t="s">
        <v>84</v>
      </c>
      <c r="C58" s="100">
        <v>10</v>
      </c>
      <c r="D58" s="117">
        <v>0</v>
      </c>
      <c r="E58" s="118">
        <f t="shared" si="7"/>
        <v>0</v>
      </c>
      <c r="F58" s="119">
        <v>0</v>
      </c>
      <c r="G58" s="129">
        <f t="shared" si="8"/>
        <v>0</v>
      </c>
      <c r="H58" s="128">
        <f t="shared" si="9"/>
        <v>0</v>
      </c>
    </row>
    <row r="59" spans="1:8" ht="33" customHeight="1">
      <c r="A59" s="6">
        <v>50</v>
      </c>
      <c r="B59" s="45" t="s">
        <v>181</v>
      </c>
      <c r="C59" s="100">
        <v>13</v>
      </c>
      <c r="D59" s="117">
        <v>0</v>
      </c>
      <c r="E59" s="118">
        <f t="shared" si="7"/>
        <v>0</v>
      </c>
      <c r="F59" s="119">
        <v>0</v>
      </c>
      <c r="G59" s="129">
        <f t="shared" si="8"/>
        <v>0</v>
      </c>
      <c r="H59" s="128">
        <f t="shared" si="9"/>
        <v>0</v>
      </c>
    </row>
    <row r="60" spans="1:8" ht="33" customHeight="1">
      <c r="A60" s="6">
        <v>51</v>
      </c>
      <c r="B60" s="45" t="s">
        <v>85</v>
      </c>
      <c r="C60" s="100">
        <v>1</v>
      </c>
      <c r="D60" s="117">
        <v>0</v>
      </c>
      <c r="E60" s="118">
        <f t="shared" si="7"/>
        <v>0</v>
      </c>
      <c r="F60" s="119">
        <v>0</v>
      </c>
      <c r="G60" s="129">
        <f t="shared" si="8"/>
        <v>0</v>
      </c>
      <c r="H60" s="128">
        <f t="shared" si="9"/>
        <v>0</v>
      </c>
    </row>
    <row r="61" spans="1:8" ht="33" customHeight="1">
      <c r="A61" s="6">
        <v>52</v>
      </c>
      <c r="B61" s="45" t="s">
        <v>86</v>
      </c>
      <c r="C61" s="100">
        <v>11</v>
      </c>
      <c r="D61" s="117">
        <v>0</v>
      </c>
      <c r="E61" s="118">
        <f t="shared" si="7"/>
        <v>0</v>
      </c>
      <c r="F61" s="119">
        <v>0</v>
      </c>
      <c r="G61" s="129">
        <f t="shared" si="8"/>
        <v>0</v>
      </c>
      <c r="H61" s="128">
        <f t="shared" si="9"/>
        <v>0</v>
      </c>
    </row>
    <row r="62" spans="1:8" ht="33" customHeight="1">
      <c r="A62" s="6">
        <v>53</v>
      </c>
      <c r="B62" s="45" t="s">
        <v>89</v>
      </c>
      <c r="C62" s="100">
        <v>9</v>
      </c>
      <c r="D62" s="117">
        <v>0</v>
      </c>
      <c r="E62" s="118">
        <f t="shared" si="7"/>
        <v>0</v>
      </c>
      <c r="F62" s="119">
        <v>0</v>
      </c>
      <c r="G62" s="129">
        <f t="shared" si="8"/>
        <v>0</v>
      </c>
      <c r="H62" s="128">
        <f t="shared" si="9"/>
        <v>0</v>
      </c>
    </row>
    <row r="63" spans="1:8" ht="33" customHeight="1">
      <c r="A63" s="6">
        <v>54</v>
      </c>
      <c r="B63" s="45" t="s">
        <v>87</v>
      </c>
      <c r="C63" s="100">
        <v>14</v>
      </c>
      <c r="D63" s="117">
        <v>0</v>
      </c>
      <c r="E63" s="118">
        <f t="shared" si="7"/>
        <v>0</v>
      </c>
      <c r="F63" s="119">
        <v>0</v>
      </c>
      <c r="G63" s="129">
        <f t="shared" si="8"/>
        <v>0</v>
      </c>
      <c r="H63" s="128">
        <f t="shared" si="9"/>
        <v>0</v>
      </c>
    </row>
    <row r="64" spans="1:8" ht="33" customHeight="1">
      <c r="A64" s="6">
        <v>55</v>
      </c>
      <c r="B64" s="45" t="s">
        <v>88</v>
      </c>
      <c r="C64" s="100">
        <v>14</v>
      </c>
      <c r="D64" s="117">
        <v>0</v>
      </c>
      <c r="E64" s="118">
        <f t="shared" si="7"/>
        <v>0</v>
      </c>
      <c r="F64" s="119">
        <v>0</v>
      </c>
      <c r="G64" s="129">
        <f t="shared" si="8"/>
        <v>0</v>
      </c>
      <c r="H64" s="128">
        <f t="shared" si="9"/>
        <v>0</v>
      </c>
    </row>
    <row r="65" spans="1:8" ht="33" customHeight="1">
      <c r="A65" s="6">
        <v>56</v>
      </c>
      <c r="B65" s="45" t="s">
        <v>182</v>
      </c>
      <c r="C65" s="100">
        <v>2</v>
      </c>
      <c r="D65" s="117">
        <v>0</v>
      </c>
      <c r="E65" s="118">
        <f t="shared" si="7"/>
        <v>0</v>
      </c>
      <c r="F65" s="119">
        <v>0</v>
      </c>
      <c r="G65" s="129">
        <f t="shared" si="8"/>
        <v>0</v>
      </c>
      <c r="H65" s="128">
        <f t="shared" si="9"/>
        <v>0</v>
      </c>
    </row>
    <row r="66" spans="1:8" ht="33" customHeight="1" thickBot="1">
      <c r="A66" s="6">
        <v>57</v>
      </c>
      <c r="B66" s="51" t="s">
        <v>183</v>
      </c>
      <c r="C66" s="101">
        <v>2</v>
      </c>
      <c r="D66" s="117">
        <v>0</v>
      </c>
      <c r="E66" s="118">
        <f t="shared" si="7"/>
        <v>0</v>
      </c>
      <c r="F66" s="119">
        <v>0</v>
      </c>
      <c r="G66" s="129">
        <f t="shared" si="8"/>
        <v>0</v>
      </c>
      <c r="H66" s="128">
        <f t="shared" si="9"/>
        <v>0</v>
      </c>
    </row>
    <row r="67" spans="1:8" ht="32.4" customHeight="1" thickBot="1">
      <c r="A67" s="8"/>
      <c r="B67" s="147" t="s">
        <v>19</v>
      </c>
      <c r="C67" s="148"/>
      <c r="D67" s="108"/>
      <c r="E67" s="109"/>
      <c r="F67" s="109"/>
      <c r="G67" s="123"/>
      <c r="H67" s="124"/>
    </row>
    <row r="68" spans="1:8" ht="32.4" customHeight="1">
      <c r="A68" s="6">
        <v>58</v>
      </c>
      <c r="B68" s="49" t="s">
        <v>26</v>
      </c>
      <c r="C68" s="104">
        <v>2</v>
      </c>
      <c r="D68" s="117">
        <v>0</v>
      </c>
      <c r="E68" s="118">
        <f t="shared" ref="E68:E82" si="10">D68+(D68*F68)</f>
        <v>0</v>
      </c>
      <c r="F68" s="119">
        <v>0</v>
      </c>
      <c r="G68" s="129">
        <f t="shared" ref="G68:G82" si="11">SUM(C68*D68)</f>
        <v>0</v>
      </c>
      <c r="H68" s="128">
        <f t="shared" ref="H68:H82" si="12">G68+(G68*F68)</f>
        <v>0</v>
      </c>
    </row>
    <row r="69" spans="1:8" ht="32.4" customHeight="1">
      <c r="A69" s="7">
        <v>59</v>
      </c>
      <c r="B69" s="23" t="s">
        <v>27</v>
      </c>
      <c r="C69" s="102">
        <v>4</v>
      </c>
      <c r="D69" s="117">
        <v>0</v>
      </c>
      <c r="E69" s="118">
        <f t="shared" si="10"/>
        <v>0</v>
      </c>
      <c r="F69" s="119">
        <v>0</v>
      </c>
      <c r="G69" s="129">
        <f t="shared" si="11"/>
        <v>0</v>
      </c>
      <c r="H69" s="128">
        <f t="shared" si="12"/>
        <v>0</v>
      </c>
    </row>
    <row r="70" spans="1:8" ht="32.4" customHeight="1">
      <c r="A70" s="6">
        <v>60</v>
      </c>
      <c r="B70" s="23" t="s">
        <v>28</v>
      </c>
      <c r="C70" s="102">
        <v>10</v>
      </c>
      <c r="D70" s="117">
        <v>0</v>
      </c>
      <c r="E70" s="118">
        <f t="shared" si="10"/>
        <v>0</v>
      </c>
      <c r="F70" s="119">
        <v>0</v>
      </c>
      <c r="G70" s="129">
        <f t="shared" si="11"/>
        <v>0</v>
      </c>
      <c r="H70" s="128">
        <f t="shared" si="12"/>
        <v>0</v>
      </c>
    </row>
    <row r="71" spans="1:8" ht="32.4" customHeight="1">
      <c r="A71" s="7">
        <v>61</v>
      </c>
      <c r="B71" s="23" t="s">
        <v>125</v>
      </c>
      <c r="C71" s="102">
        <v>10</v>
      </c>
      <c r="D71" s="117">
        <v>0</v>
      </c>
      <c r="E71" s="118">
        <f t="shared" si="10"/>
        <v>0</v>
      </c>
      <c r="F71" s="119">
        <v>0</v>
      </c>
      <c r="G71" s="129">
        <f t="shared" si="11"/>
        <v>0</v>
      </c>
      <c r="H71" s="128">
        <f t="shared" si="12"/>
        <v>0</v>
      </c>
    </row>
    <row r="72" spans="1:8" ht="32.4" customHeight="1">
      <c r="A72" s="6">
        <v>62</v>
      </c>
      <c r="B72" s="23" t="s">
        <v>126</v>
      </c>
      <c r="C72" s="102">
        <v>10</v>
      </c>
      <c r="D72" s="117">
        <v>0</v>
      </c>
      <c r="E72" s="118">
        <f t="shared" si="10"/>
        <v>0</v>
      </c>
      <c r="F72" s="119">
        <v>0</v>
      </c>
      <c r="G72" s="129">
        <f t="shared" si="11"/>
        <v>0</v>
      </c>
      <c r="H72" s="128">
        <f t="shared" si="12"/>
        <v>0</v>
      </c>
    </row>
    <row r="73" spans="1:8" ht="32.4" customHeight="1">
      <c r="A73" s="7">
        <v>63</v>
      </c>
      <c r="B73" s="23" t="s">
        <v>29</v>
      </c>
      <c r="C73" s="102">
        <v>5</v>
      </c>
      <c r="D73" s="117">
        <v>0</v>
      </c>
      <c r="E73" s="118">
        <f t="shared" si="10"/>
        <v>0</v>
      </c>
      <c r="F73" s="119">
        <v>0</v>
      </c>
      <c r="G73" s="129">
        <f t="shared" si="11"/>
        <v>0</v>
      </c>
      <c r="H73" s="128">
        <f t="shared" si="12"/>
        <v>0</v>
      </c>
    </row>
    <row r="74" spans="1:8" ht="32.4" customHeight="1">
      <c r="A74" s="6">
        <v>64</v>
      </c>
      <c r="B74" s="23" t="s">
        <v>30</v>
      </c>
      <c r="C74" s="102">
        <v>8</v>
      </c>
      <c r="D74" s="117">
        <v>0</v>
      </c>
      <c r="E74" s="118">
        <f t="shared" si="10"/>
        <v>0</v>
      </c>
      <c r="F74" s="119">
        <v>0</v>
      </c>
      <c r="G74" s="129">
        <f t="shared" si="11"/>
        <v>0</v>
      </c>
      <c r="H74" s="128">
        <f t="shared" si="12"/>
        <v>0</v>
      </c>
    </row>
    <row r="75" spans="1:8" ht="32.4" customHeight="1">
      <c r="A75" s="7">
        <v>65</v>
      </c>
      <c r="B75" s="23" t="s">
        <v>31</v>
      </c>
      <c r="C75" s="102">
        <v>2</v>
      </c>
      <c r="D75" s="117">
        <v>0</v>
      </c>
      <c r="E75" s="118">
        <f t="shared" si="10"/>
        <v>0</v>
      </c>
      <c r="F75" s="119">
        <v>0</v>
      </c>
      <c r="G75" s="129">
        <f t="shared" si="11"/>
        <v>0</v>
      </c>
      <c r="H75" s="128">
        <f t="shared" si="12"/>
        <v>0</v>
      </c>
    </row>
    <row r="76" spans="1:8" ht="32.4" customHeight="1">
      <c r="A76" s="6">
        <v>66</v>
      </c>
      <c r="B76" s="23" t="s">
        <v>32</v>
      </c>
      <c r="C76" s="102">
        <v>3</v>
      </c>
      <c r="D76" s="117">
        <v>0</v>
      </c>
      <c r="E76" s="118">
        <f t="shared" si="10"/>
        <v>0</v>
      </c>
      <c r="F76" s="119">
        <v>0</v>
      </c>
      <c r="G76" s="129">
        <f t="shared" si="11"/>
        <v>0</v>
      </c>
      <c r="H76" s="128">
        <f t="shared" si="12"/>
        <v>0</v>
      </c>
    </row>
    <row r="77" spans="1:8" ht="32.4" customHeight="1">
      <c r="A77" s="7">
        <v>67</v>
      </c>
      <c r="B77" s="23" t="s">
        <v>33</v>
      </c>
      <c r="C77" s="102">
        <v>3</v>
      </c>
      <c r="D77" s="117">
        <v>0</v>
      </c>
      <c r="E77" s="118">
        <f t="shared" si="10"/>
        <v>0</v>
      </c>
      <c r="F77" s="119">
        <v>0</v>
      </c>
      <c r="G77" s="129">
        <f t="shared" si="11"/>
        <v>0</v>
      </c>
      <c r="H77" s="128">
        <f t="shared" si="12"/>
        <v>0</v>
      </c>
    </row>
    <row r="78" spans="1:8" ht="32.4" customHeight="1">
      <c r="A78" s="6">
        <v>68</v>
      </c>
      <c r="B78" s="23" t="s">
        <v>34</v>
      </c>
      <c r="C78" s="102">
        <v>3</v>
      </c>
      <c r="D78" s="117">
        <v>0</v>
      </c>
      <c r="E78" s="118">
        <f t="shared" si="10"/>
        <v>0</v>
      </c>
      <c r="F78" s="119">
        <v>0</v>
      </c>
      <c r="G78" s="129">
        <f t="shared" si="11"/>
        <v>0</v>
      </c>
      <c r="H78" s="128">
        <f t="shared" si="12"/>
        <v>0</v>
      </c>
    </row>
    <row r="79" spans="1:8" ht="32.4" customHeight="1">
      <c r="A79" s="7">
        <v>69</v>
      </c>
      <c r="B79" s="23" t="s">
        <v>35</v>
      </c>
      <c r="C79" s="102">
        <v>6</v>
      </c>
      <c r="D79" s="117">
        <v>0</v>
      </c>
      <c r="E79" s="118">
        <f t="shared" si="10"/>
        <v>0</v>
      </c>
      <c r="F79" s="119">
        <v>0</v>
      </c>
      <c r="G79" s="129">
        <f t="shared" si="11"/>
        <v>0</v>
      </c>
      <c r="H79" s="128">
        <f t="shared" si="12"/>
        <v>0</v>
      </c>
    </row>
    <row r="80" spans="1:8" ht="32.4" customHeight="1">
      <c r="A80" s="6">
        <v>70</v>
      </c>
      <c r="B80" s="23" t="s">
        <v>36</v>
      </c>
      <c r="C80" s="102">
        <v>6</v>
      </c>
      <c r="D80" s="117">
        <v>0</v>
      </c>
      <c r="E80" s="118">
        <f t="shared" si="10"/>
        <v>0</v>
      </c>
      <c r="F80" s="119">
        <v>0</v>
      </c>
      <c r="G80" s="129">
        <f t="shared" si="11"/>
        <v>0</v>
      </c>
      <c r="H80" s="128">
        <f t="shared" si="12"/>
        <v>0</v>
      </c>
    </row>
    <row r="81" spans="1:8" ht="32.4" customHeight="1">
      <c r="A81" s="7">
        <v>71</v>
      </c>
      <c r="B81" s="23" t="s">
        <v>37</v>
      </c>
      <c r="C81" s="102">
        <v>6</v>
      </c>
      <c r="D81" s="117">
        <v>0</v>
      </c>
      <c r="E81" s="118">
        <f t="shared" si="10"/>
        <v>0</v>
      </c>
      <c r="F81" s="119">
        <v>0</v>
      </c>
      <c r="G81" s="129">
        <f t="shared" si="11"/>
        <v>0</v>
      </c>
      <c r="H81" s="128">
        <f t="shared" si="12"/>
        <v>0</v>
      </c>
    </row>
    <row r="82" spans="1:8" ht="32.4" customHeight="1" thickBot="1">
      <c r="A82" s="6">
        <v>72</v>
      </c>
      <c r="B82" s="24" t="s">
        <v>38</v>
      </c>
      <c r="C82" s="105">
        <v>6</v>
      </c>
      <c r="D82" s="117">
        <v>0</v>
      </c>
      <c r="E82" s="118">
        <f t="shared" si="10"/>
        <v>0</v>
      </c>
      <c r="F82" s="119">
        <v>0</v>
      </c>
      <c r="G82" s="129">
        <f t="shared" si="11"/>
        <v>0</v>
      </c>
      <c r="H82" s="128">
        <f t="shared" si="12"/>
        <v>0</v>
      </c>
    </row>
    <row r="83" spans="1:8" ht="32.4" customHeight="1" thickBot="1">
      <c r="A83" s="9"/>
      <c r="B83" s="196" t="s">
        <v>127</v>
      </c>
      <c r="C83" s="197"/>
      <c r="D83" s="108"/>
      <c r="E83" s="109"/>
      <c r="F83" s="109"/>
      <c r="G83" s="123"/>
      <c r="H83" s="124"/>
    </row>
    <row r="84" spans="1:8" ht="32.4" customHeight="1">
      <c r="A84" s="6">
        <v>73</v>
      </c>
      <c r="B84" s="90" t="s">
        <v>128</v>
      </c>
      <c r="C84" s="106">
        <v>5</v>
      </c>
      <c r="D84" s="117">
        <v>0</v>
      </c>
      <c r="E84" s="118">
        <f t="shared" ref="E84:E89" si="13">D84+(D84*F84)</f>
        <v>0</v>
      </c>
      <c r="F84" s="119">
        <v>0</v>
      </c>
      <c r="G84" s="129">
        <f t="shared" ref="G84:G89" si="14">SUM(C84*D84)</f>
        <v>0</v>
      </c>
      <c r="H84" s="128">
        <f t="shared" ref="H84:H89" si="15">G84+(G84*F84)</f>
        <v>0</v>
      </c>
    </row>
    <row r="85" spans="1:8" ht="32.4" customHeight="1">
      <c r="A85" s="7">
        <v>74</v>
      </c>
      <c r="B85" s="30" t="s">
        <v>184</v>
      </c>
      <c r="C85" s="104">
        <v>20</v>
      </c>
      <c r="D85" s="117">
        <v>0</v>
      </c>
      <c r="E85" s="118">
        <f t="shared" si="13"/>
        <v>0</v>
      </c>
      <c r="F85" s="119">
        <v>0</v>
      </c>
      <c r="G85" s="129">
        <f t="shared" si="14"/>
        <v>0</v>
      </c>
      <c r="H85" s="128">
        <f t="shared" si="15"/>
        <v>0</v>
      </c>
    </row>
    <row r="86" spans="1:8" ht="32.4" customHeight="1">
      <c r="A86" s="6">
        <v>75</v>
      </c>
      <c r="B86" s="31" t="s">
        <v>185</v>
      </c>
      <c r="C86" s="102">
        <v>20</v>
      </c>
      <c r="D86" s="117">
        <v>0</v>
      </c>
      <c r="E86" s="118">
        <f t="shared" si="13"/>
        <v>0</v>
      </c>
      <c r="F86" s="119">
        <v>0</v>
      </c>
      <c r="G86" s="129">
        <f t="shared" si="14"/>
        <v>0</v>
      </c>
      <c r="H86" s="128">
        <f t="shared" si="15"/>
        <v>0</v>
      </c>
    </row>
    <row r="87" spans="1:8" ht="32.4" customHeight="1">
      <c r="A87" s="7">
        <v>76</v>
      </c>
      <c r="B87" s="32" t="s">
        <v>186</v>
      </c>
      <c r="C87" s="102">
        <v>20</v>
      </c>
      <c r="D87" s="117">
        <v>0</v>
      </c>
      <c r="E87" s="134">
        <f t="shared" si="13"/>
        <v>0</v>
      </c>
      <c r="F87" s="135">
        <v>0</v>
      </c>
      <c r="G87" s="129">
        <f t="shared" si="14"/>
        <v>0</v>
      </c>
      <c r="H87" s="136">
        <f t="shared" si="15"/>
        <v>0</v>
      </c>
    </row>
    <row r="88" spans="1:8" ht="32.4" customHeight="1">
      <c r="A88" s="6">
        <v>77</v>
      </c>
      <c r="B88" s="32" t="s">
        <v>187</v>
      </c>
      <c r="C88" s="102">
        <v>20</v>
      </c>
      <c r="D88" s="117">
        <v>0</v>
      </c>
      <c r="E88" s="134">
        <f t="shared" si="13"/>
        <v>0</v>
      </c>
      <c r="F88" s="135">
        <v>0</v>
      </c>
      <c r="G88" s="129">
        <f t="shared" si="14"/>
        <v>0</v>
      </c>
      <c r="H88" s="136">
        <f t="shared" si="15"/>
        <v>0</v>
      </c>
    </row>
    <row r="89" spans="1:8" ht="32.4" customHeight="1" thickBot="1">
      <c r="A89" s="91">
        <v>78</v>
      </c>
      <c r="B89" s="131" t="s">
        <v>141</v>
      </c>
      <c r="C89" s="105">
        <v>20</v>
      </c>
      <c r="D89" s="117">
        <v>0</v>
      </c>
      <c r="E89" s="118">
        <f t="shared" si="13"/>
        <v>0</v>
      </c>
      <c r="F89" s="119">
        <v>0</v>
      </c>
      <c r="G89" s="129">
        <f t="shared" si="14"/>
        <v>0</v>
      </c>
      <c r="H89" s="128">
        <f t="shared" si="15"/>
        <v>0</v>
      </c>
    </row>
    <row r="90" spans="1:8" s="94" customFormat="1" ht="32.4" customHeight="1" thickBot="1">
      <c r="A90" s="113"/>
      <c r="B90" s="132" t="s">
        <v>188</v>
      </c>
      <c r="C90" s="114"/>
      <c r="D90" s="110"/>
      <c r="E90" s="110"/>
      <c r="F90" s="115"/>
      <c r="G90" s="137">
        <f>SUM(G7:G89)</f>
        <v>0</v>
      </c>
      <c r="H90" s="137">
        <f>SUM(H7:H89)</f>
        <v>0</v>
      </c>
    </row>
    <row r="91" spans="1:8" s="94" customFormat="1" ht="32.4" customHeight="1">
      <c r="A91" s="29"/>
      <c r="B91" s="100"/>
      <c r="C91" s="116"/>
      <c r="D91" s="116"/>
      <c r="E91" s="116"/>
      <c r="F91" s="116"/>
      <c r="G91" s="125"/>
      <c r="H91" s="126"/>
    </row>
    <row r="92" spans="1:8" s="94" customFormat="1" ht="32.4" customHeight="1">
      <c r="A92" s="76"/>
      <c r="B92" s="198" t="s">
        <v>189</v>
      </c>
      <c r="C92" s="198"/>
      <c r="D92" s="200" t="s">
        <v>192</v>
      </c>
      <c r="E92" s="200"/>
      <c r="F92" s="200"/>
      <c r="G92" s="200"/>
      <c r="H92" s="200"/>
    </row>
    <row r="93" spans="1:8" s="94" customFormat="1" ht="32.4" customHeight="1">
      <c r="A93" s="112"/>
      <c r="B93" s="199" t="s">
        <v>190</v>
      </c>
      <c r="C93" s="199"/>
      <c r="D93" s="201" t="s">
        <v>193</v>
      </c>
      <c r="E93" s="201"/>
      <c r="F93" s="201"/>
      <c r="G93" s="202" t="s">
        <v>194</v>
      </c>
      <c r="H93" s="202"/>
    </row>
    <row r="94" spans="1:8" s="94" customFormat="1" ht="32.4" customHeight="1">
      <c r="A94" s="79"/>
      <c r="B94" s="199" t="s">
        <v>191</v>
      </c>
      <c r="C94" s="199"/>
      <c r="D94" s="111"/>
      <c r="E94" s="200" t="s">
        <v>195</v>
      </c>
      <c r="F94" s="200"/>
      <c r="G94" s="203"/>
      <c r="H94" s="204"/>
    </row>
    <row r="95" spans="1:8" s="94" customFormat="1" ht="32.4" customHeight="1">
      <c r="A95" s="92"/>
      <c r="B95" s="97"/>
      <c r="C95" s="93"/>
      <c r="D95" s="13"/>
      <c r="E95" s="200" t="s">
        <v>196</v>
      </c>
      <c r="F95" s="200"/>
      <c r="G95" s="205"/>
      <c r="H95" s="206"/>
    </row>
    <row r="96" spans="1:8" s="94" customFormat="1" ht="62.4" customHeight="1">
      <c r="A96" s="95"/>
      <c r="B96" s="97"/>
      <c r="C96" s="93"/>
      <c r="D96" s="13"/>
      <c r="E96" s="207" t="s">
        <v>197</v>
      </c>
      <c r="F96" s="208"/>
      <c r="G96" s="205"/>
      <c r="H96" s="206"/>
    </row>
    <row r="97" spans="1:8" s="94" customFormat="1" ht="32.4" customHeight="1">
      <c r="A97" s="96"/>
      <c r="B97" s="97"/>
      <c r="C97" s="93"/>
      <c r="G97" s="127"/>
      <c r="H97" s="127"/>
    </row>
    <row r="98" spans="1:8" s="94" customFormat="1" ht="32.4" customHeight="1">
      <c r="A98" s="92"/>
      <c r="B98" s="97"/>
      <c r="C98" s="93"/>
      <c r="G98" s="127"/>
      <c r="H98" s="127"/>
    </row>
    <row r="99" spans="1:8" s="94" customFormat="1" ht="32.4" customHeight="1">
      <c r="A99" s="92"/>
      <c r="B99" s="97"/>
      <c r="C99" s="93"/>
      <c r="G99" s="127"/>
      <c r="H99" s="127"/>
    </row>
    <row r="100" spans="1:8" s="94" customFormat="1" ht="32.4" customHeight="1">
      <c r="A100" s="95"/>
      <c r="B100" s="97"/>
      <c r="C100" s="93"/>
      <c r="G100" s="127"/>
      <c r="H100" s="127"/>
    </row>
    <row r="101" spans="1:8" s="94" customFormat="1" ht="32.4" customHeight="1">
      <c r="A101" s="96"/>
      <c r="B101" s="97"/>
      <c r="C101" s="93"/>
      <c r="G101" s="127"/>
      <c r="H101" s="127"/>
    </row>
    <row r="102" spans="1:8" s="94" customFormat="1" ht="32.4" customHeight="1">
      <c r="A102" s="92"/>
      <c r="B102" s="97"/>
      <c r="C102" s="93"/>
      <c r="G102" s="127"/>
      <c r="H102" s="127"/>
    </row>
    <row r="103" spans="1:8" s="94" customFormat="1" ht="32.4" customHeight="1">
      <c r="A103" s="92"/>
      <c r="B103" s="97"/>
      <c r="C103" s="93"/>
      <c r="G103" s="127"/>
      <c r="H103" s="127"/>
    </row>
    <row r="104" spans="1:8" s="94" customFormat="1" ht="32.4" customHeight="1">
      <c r="A104" s="95"/>
      <c r="B104" s="97"/>
      <c r="C104" s="93"/>
      <c r="G104" s="127"/>
      <c r="H104" s="127"/>
    </row>
    <row r="105" spans="1:8" s="94" customFormat="1" ht="32.4" customHeight="1">
      <c r="A105" s="96"/>
      <c r="B105" s="97"/>
      <c r="C105" s="93"/>
      <c r="G105" s="127"/>
      <c r="H105" s="127"/>
    </row>
    <row r="106" spans="1:8" s="94" customFormat="1" ht="32.4" customHeight="1">
      <c r="A106" s="92"/>
      <c r="B106" s="97"/>
      <c r="C106" s="93"/>
      <c r="G106" s="127"/>
      <c r="H106" s="127"/>
    </row>
    <row r="107" spans="1:8" s="94" customFormat="1" ht="32.4" customHeight="1">
      <c r="A107" s="92"/>
      <c r="B107" s="97"/>
      <c r="C107" s="93"/>
      <c r="G107" s="127"/>
      <c r="H107" s="127"/>
    </row>
    <row r="108" spans="1:8" s="94" customFormat="1" ht="32.4" customHeight="1">
      <c r="A108" s="95"/>
      <c r="B108" s="97"/>
      <c r="C108" s="93"/>
      <c r="G108" s="127"/>
      <c r="H108" s="127"/>
    </row>
    <row r="109" spans="1:8" s="94" customFormat="1" ht="32.4" customHeight="1">
      <c r="A109" s="96"/>
      <c r="B109" s="97"/>
      <c r="C109" s="93"/>
      <c r="G109" s="127"/>
      <c r="H109" s="127"/>
    </row>
    <row r="110" spans="1:8" s="94" customFormat="1" ht="32.4" customHeight="1">
      <c r="A110" s="92"/>
      <c r="B110" s="97"/>
      <c r="C110" s="93"/>
      <c r="G110" s="127"/>
      <c r="H110" s="127"/>
    </row>
    <row r="111" spans="1:8" s="94" customFormat="1" ht="32.4" customHeight="1">
      <c r="A111" s="92"/>
      <c r="B111" s="97"/>
      <c r="C111" s="93"/>
      <c r="G111" s="127"/>
      <c r="H111" s="127"/>
    </row>
    <row r="112" spans="1:8" s="94" customFormat="1" ht="32.4" customHeight="1">
      <c r="A112" s="95"/>
      <c r="B112" s="97"/>
      <c r="C112" s="93"/>
      <c r="G112" s="127"/>
      <c r="H112" s="127"/>
    </row>
    <row r="113" spans="1:8" s="94" customFormat="1" ht="32.4" customHeight="1">
      <c r="A113" s="96"/>
      <c r="B113" s="97"/>
      <c r="C113" s="93"/>
      <c r="G113" s="127"/>
      <c r="H113" s="127"/>
    </row>
    <row r="114" spans="1:8" s="94" customFormat="1" ht="32.4" customHeight="1">
      <c r="A114" s="92"/>
      <c r="B114" s="97"/>
      <c r="C114" s="93"/>
      <c r="G114" s="127"/>
      <c r="H114" s="127"/>
    </row>
    <row r="115" spans="1:8" s="94" customFormat="1" ht="32.4" customHeight="1">
      <c r="A115" s="92"/>
      <c r="B115" s="97"/>
      <c r="C115" s="93"/>
      <c r="G115" s="127"/>
      <c r="H115" s="127"/>
    </row>
    <row r="116" spans="1:8" s="94" customFormat="1" ht="32.4" customHeight="1">
      <c r="A116" s="95"/>
      <c r="B116" s="97"/>
      <c r="C116" s="93"/>
      <c r="G116" s="127"/>
      <c r="H116" s="127"/>
    </row>
    <row r="117" spans="1:8" s="94" customFormat="1" ht="32.4" customHeight="1">
      <c r="A117" s="96"/>
      <c r="B117" s="97"/>
      <c r="C117" s="93"/>
      <c r="G117" s="127"/>
      <c r="H117" s="127"/>
    </row>
    <row r="118" spans="1:8" s="94" customFormat="1" ht="32.4" customHeight="1">
      <c r="A118" s="92"/>
      <c r="B118" s="97"/>
      <c r="C118" s="93"/>
      <c r="G118" s="127"/>
      <c r="H118" s="127"/>
    </row>
    <row r="119" spans="1:8" s="94" customFormat="1" ht="32.4" customHeight="1">
      <c r="A119" s="92"/>
      <c r="B119" s="97"/>
      <c r="C119" s="93"/>
      <c r="G119" s="127"/>
      <c r="H119" s="127"/>
    </row>
    <row r="120" spans="1:8" s="94" customFormat="1" ht="32.4" customHeight="1">
      <c r="A120" s="95"/>
      <c r="B120" s="97"/>
      <c r="C120" s="93"/>
      <c r="G120" s="127"/>
      <c r="H120" s="127"/>
    </row>
    <row r="121" spans="1:8" s="94" customFormat="1" ht="32.4" customHeight="1">
      <c r="A121" s="96"/>
      <c r="B121" s="97"/>
      <c r="C121" s="93"/>
      <c r="G121" s="127"/>
      <c r="H121" s="127"/>
    </row>
    <row r="122" spans="1:8" s="94" customFormat="1" ht="32.4" customHeight="1">
      <c r="A122" s="92"/>
      <c r="B122" s="97"/>
      <c r="C122" s="93"/>
      <c r="G122" s="127"/>
      <c r="H122" s="127"/>
    </row>
    <row r="123" spans="1:8" s="94" customFormat="1" ht="32.4" customHeight="1">
      <c r="A123" s="92"/>
      <c r="B123" s="97"/>
      <c r="C123" s="93"/>
      <c r="G123" s="127"/>
      <c r="H123" s="127"/>
    </row>
    <row r="124" spans="1:8" s="94" customFormat="1" ht="32.4" customHeight="1">
      <c r="A124" s="95"/>
      <c r="B124" s="97"/>
      <c r="C124" s="93"/>
      <c r="G124" s="127"/>
      <c r="H124" s="127"/>
    </row>
    <row r="125" spans="1:8" s="94" customFormat="1" ht="32.4" customHeight="1">
      <c r="A125" s="96"/>
      <c r="B125" s="97"/>
      <c r="C125" s="93"/>
      <c r="G125" s="127"/>
      <c r="H125" s="127"/>
    </row>
    <row r="126" spans="1:8" s="94" customFormat="1" ht="32.4" customHeight="1">
      <c r="A126" s="92"/>
      <c r="B126" s="97"/>
      <c r="C126" s="93"/>
      <c r="G126" s="127"/>
      <c r="H126" s="127"/>
    </row>
    <row r="127" spans="1:8" s="94" customFormat="1" ht="32.4" customHeight="1">
      <c r="A127" s="92"/>
      <c r="B127" s="97"/>
      <c r="C127" s="93"/>
      <c r="G127" s="127"/>
      <c r="H127" s="127"/>
    </row>
    <row r="128" spans="1:8" s="94" customFormat="1" ht="32.4" customHeight="1">
      <c r="A128" s="95"/>
      <c r="B128" s="97"/>
      <c r="C128" s="93"/>
      <c r="G128" s="127"/>
      <c r="H128" s="127"/>
    </row>
    <row r="129" spans="1:8" s="94" customFormat="1" ht="32.4" customHeight="1">
      <c r="A129" s="96"/>
      <c r="B129" s="97"/>
      <c r="C129" s="93"/>
      <c r="G129" s="127"/>
      <c r="H129" s="127"/>
    </row>
    <row r="130" spans="1:8" s="94" customFormat="1" ht="32.4" customHeight="1">
      <c r="A130" s="92"/>
      <c r="B130" s="97"/>
      <c r="C130" s="93"/>
      <c r="G130" s="127"/>
      <c r="H130" s="127"/>
    </row>
    <row r="131" spans="1:8" s="94" customFormat="1" ht="32.4" customHeight="1">
      <c r="A131" s="92"/>
      <c r="B131" s="97"/>
      <c r="C131" s="93"/>
      <c r="G131" s="127"/>
      <c r="H131" s="127"/>
    </row>
    <row r="132" spans="1:8" s="94" customFormat="1" ht="32.4" customHeight="1">
      <c r="A132" s="95"/>
      <c r="B132" s="97"/>
      <c r="C132" s="93"/>
      <c r="G132" s="127"/>
      <c r="H132" s="127"/>
    </row>
    <row r="133" spans="1:8" s="94" customFormat="1" ht="32.4" customHeight="1">
      <c r="A133" s="96"/>
      <c r="B133" s="97"/>
      <c r="C133" s="93"/>
      <c r="G133" s="127"/>
      <c r="H133" s="127"/>
    </row>
    <row r="134" spans="1:8" s="94" customFormat="1" ht="32.4" customHeight="1">
      <c r="A134" s="92"/>
      <c r="B134" s="97"/>
      <c r="C134" s="93"/>
      <c r="G134" s="127"/>
      <c r="H134" s="127"/>
    </row>
    <row r="135" spans="1:8" s="94" customFormat="1" ht="32.4" customHeight="1">
      <c r="A135" s="92"/>
      <c r="B135" s="97"/>
      <c r="C135" s="93"/>
      <c r="G135" s="127"/>
      <c r="H135" s="127"/>
    </row>
    <row r="136" spans="1:8" s="94" customFormat="1" ht="32.4" customHeight="1">
      <c r="A136" s="95"/>
      <c r="B136" s="97"/>
      <c r="C136" s="93"/>
      <c r="G136" s="127"/>
      <c r="H136" s="127"/>
    </row>
    <row r="137" spans="1:8" s="94" customFormat="1" ht="32.4" customHeight="1">
      <c r="A137" s="96"/>
      <c r="B137" s="97"/>
      <c r="C137" s="93"/>
      <c r="G137" s="127"/>
      <c r="H137" s="127"/>
    </row>
    <row r="138" spans="1:8" s="94" customFormat="1" ht="32.4" customHeight="1">
      <c r="A138" s="92"/>
      <c r="B138" s="97"/>
      <c r="C138" s="93"/>
      <c r="G138" s="127"/>
      <c r="H138" s="127"/>
    </row>
    <row r="139" spans="1:8" s="94" customFormat="1" ht="32.4" customHeight="1">
      <c r="A139" s="92"/>
      <c r="B139" s="97"/>
      <c r="C139" s="93"/>
      <c r="G139" s="127"/>
      <c r="H139" s="127"/>
    </row>
    <row r="140" spans="1:8" s="94" customFormat="1" ht="32.4" customHeight="1">
      <c r="A140" s="95"/>
      <c r="B140" s="97"/>
      <c r="C140" s="93"/>
      <c r="G140" s="127"/>
      <c r="H140" s="127"/>
    </row>
    <row r="141" spans="1:8" s="94" customFormat="1" ht="32.4" customHeight="1">
      <c r="A141" s="96"/>
      <c r="B141" s="97"/>
      <c r="C141" s="93"/>
      <c r="G141" s="127"/>
      <c r="H141" s="127"/>
    </row>
    <row r="142" spans="1:8" s="94" customFormat="1" ht="32.4" customHeight="1">
      <c r="A142" s="92"/>
      <c r="B142" s="97"/>
      <c r="C142" s="93"/>
      <c r="G142" s="127"/>
      <c r="H142" s="127"/>
    </row>
    <row r="143" spans="1:8" s="94" customFormat="1" ht="32.4" customHeight="1">
      <c r="A143" s="92"/>
      <c r="B143" s="97"/>
      <c r="C143" s="93"/>
      <c r="G143" s="127"/>
      <c r="H143" s="127"/>
    </row>
    <row r="144" spans="1:8" s="94" customFormat="1" ht="32.4" customHeight="1">
      <c r="A144" s="95"/>
      <c r="B144" s="97"/>
      <c r="C144" s="93"/>
      <c r="G144" s="127"/>
      <c r="H144" s="127"/>
    </row>
    <row r="145" spans="1:8" s="94" customFormat="1" ht="32.4" customHeight="1">
      <c r="A145" s="96"/>
      <c r="B145" s="97"/>
      <c r="C145" s="93"/>
      <c r="G145" s="127"/>
      <c r="H145" s="127"/>
    </row>
    <row r="146" spans="1:8" s="94" customFormat="1" ht="32.4" customHeight="1">
      <c r="A146" s="92"/>
      <c r="B146" s="97"/>
      <c r="C146" s="93"/>
      <c r="G146" s="127"/>
      <c r="H146" s="127"/>
    </row>
    <row r="147" spans="1:8" s="94" customFormat="1" ht="32.4" customHeight="1">
      <c r="A147" s="92"/>
      <c r="B147" s="97"/>
      <c r="C147" s="93"/>
      <c r="G147" s="127"/>
      <c r="H147" s="127"/>
    </row>
    <row r="148" spans="1:8" s="94" customFormat="1" ht="32.4" customHeight="1">
      <c r="A148" s="95"/>
      <c r="B148" s="97"/>
      <c r="C148" s="93"/>
      <c r="G148" s="127"/>
      <c r="H148" s="127"/>
    </row>
    <row r="149" spans="1:8" s="94" customFormat="1" ht="32.4" customHeight="1">
      <c r="A149" s="96"/>
      <c r="B149" s="97"/>
      <c r="C149" s="93"/>
      <c r="G149" s="127"/>
      <c r="H149" s="127"/>
    </row>
    <row r="150" spans="1:8" s="94" customFormat="1" ht="32.4" customHeight="1">
      <c r="A150" s="92"/>
      <c r="B150" s="97"/>
      <c r="C150" s="93"/>
      <c r="G150" s="127"/>
      <c r="H150" s="127"/>
    </row>
    <row r="151" spans="1:8" s="94" customFormat="1" ht="32.4" customHeight="1">
      <c r="A151" s="92"/>
      <c r="B151" s="97"/>
      <c r="C151" s="93"/>
      <c r="G151" s="127"/>
      <c r="H151" s="127"/>
    </row>
    <row r="152" spans="1:8" s="94" customFormat="1" ht="32.4" customHeight="1">
      <c r="A152" s="95"/>
      <c r="B152" s="97"/>
      <c r="C152" s="93"/>
      <c r="G152" s="127"/>
      <c r="H152" s="127"/>
    </row>
    <row r="153" spans="1:8" s="94" customFormat="1" ht="32.4" customHeight="1">
      <c r="A153" s="96"/>
      <c r="B153" s="97"/>
      <c r="C153" s="93"/>
      <c r="G153" s="127"/>
      <c r="H153" s="127"/>
    </row>
    <row r="154" spans="1:8" s="94" customFormat="1" ht="32.4" customHeight="1">
      <c r="A154" s="92"/>
      <c r="B154" s="97"/>
      <c r="C154" s="93"/>
      <c r="G154" s="127"/>
      <c r="H154" s="127"/>
    </row>
    <row r="155" spans="1:8" s="94" customFormat="1" ht="32.4" customHeight="1">
      <c r="A155" s="92"/>
      <c r="B155" s="97"/>
      <c r="C155" s="93"/>
      <c r="G155" s="127"/>
      <c r="H155" s="127"/>
    </row>
    <row r="156" spans="1:8" s="94" customFormat="1" ht="32.4" customHeight="1">
      <c r="A156" s="95"/>
      <c r="B156" s="97"/>
      <c r="C156" s="93"/>
      <c r="G156" s="127"/>
      <c r="H156" s="127"/>
    </row>
    <row r="157" spans="1:8" s="94" customFormat="1" ht="32.4" customHeight="1">
      <c r="A157" s="96"/>
      <c r="B157" s="97"/>
      <c r="C157" s="93"/>
      <c r="G157" s="127"/>
      <c r="H157" s="127"/>
    </row>
    <row r="158" spans="1:8" s="94" customFormat="1" ht="32.4" customHeight="1">
      <c r="A158" s="92"/>
      <c r="B158" s="97"/>
      <c r="C158" s="93"/>
      <c r="G158" s="127"/>
      <c r="H158" s="127"/>
    </row>
    <row r="159" spans="1:8" s="94" customFormat="1" ht="32.4" customHeight="1">
      <c r="A159" s="92"/>
      <c r="B159" s="97"/>
      <c r="C159" s="93"/>
      <c r="G159" s="127"/>
      <c r="H159" s="127"/>
    </row>
    <row r="160" spans="1:8" s="94" customFormat="1" ht="32.4" customHeight="1">
      <c r="A160" s="95"/>
      <c r="B160" s="97"/>
      <c r="C160" s="93"/>
      <c r="G160" s="127"/>
      <c r="H160" s="127"/>
    </row>
    <row r="161" spans="1:8" s="94" customFormat="1" ht="32.4" customHeight="1">
      <c r="A161" s="96"/>
      <c r="B161" s="97"/>
      <c r="C161" s="93"/>
      <c r="G161" s="127"/>
      <c r="H161" s="127"/>
    </row>
    <row r="162" spans="1:8" s="94" customFormat="1" ht="32.4" customHeight="1">
      <c r="A162" s="92"/>
      <c r="B162" s="97"/>
      <c r="C162" s="93"/>
      <c r="G162" s="127"/>
      <c r="H162" s="127"/>
    </row>
    <row r="163" spans="1:8" s="94" customFormat="1" ht="32.4" customHeight="1">
      <c r="A163" s="92"/>
      <c r="B163" s="97"/>
      <c r="C163" s="93"/>
      <c r="G163" s="127"/>
      <c r="H163" s="127"/>
    </row>
    <row r="164" spans="1:8" s="94" customFormat="1" ht="32.4" customHeight="1">
      <c r="A164" s="95"/>
      <c r="B164" s="97"/>
      <c r="C164" s="93"/>
      <c r="G164" s="127"/>
      <c r="H164" s="127"/>
    </row>
    <row r="165" spans="1:8" s="94" customFormat="1" ht="32.4" customHeight="1">
      <c r="A165" s="96"/>
      <c r="B165" s="97"/>
      <c r="C165" s="93"/>
      <c r="G165" s="127"/>
      <c r="H165" s="127"/>
    </row>
    <row r="166" spans="1:8" s="94" customFormat="1" ht="32.4" customHeight="1">
      <c r="A166" s="92"/>
      <c r="B166" s="97"/>
      <c r="C166" s="93"/>
      <c r="G166" s="127"/>
      <c r="H166" s="127"/>
    </row>
    <row r="167" spans="1:8" s="94" customFormat="1" ht="32.4" customHeight="1">
      <c r="A167" s="92"/>
      <c r="B167" s="97"/>
      <c r="C167" s="93"/>
      <c r="G167" s="127"/>
      <c r="H167" s="127"/>
    </row>
    <row r="168" spans="1:8" s="94" customFormat="1" ht="32.4" customHeight="1">
      <c r="A168" s="95"/>
      <c r="B168" s="97"/>
      <c r="C168" s="93"/>
      <c r="G168" s="127"/>
      <c r="H168" s="127"/>
    </row>
    <row r="169" spans="1:8" s="94" customFormat="1" ht="32.4" customHeight="1">
      <c r="A169" s="96"/>
      <c r="B169" s="97"/>
      <c r="C169" s="93"/>
      <c r="G169" s="127"/>
      <c r="H169" s="127"/>
    </row>
    <row r="170" spans="1:8" s="94" customFormat="1" ht="32.4" customHeight="1">
      <c r="A170" s="92"/>
      <c r="B170" s="97"/>
      <c r="C170" s="93"/>
      <c r="G170" s="127"/>
      <c r="H170" s="127"/>
    </row>
    <row r="171" spans="1:8" s="94" customFormat="1" ht="32.4" customHeight="1">
      <c r="A171" s="92"/>
      <c r="B171" s="97"/>
      <c r="C171" s="93"/>
      <c r="G171" s="127"/>
      <c r="H171" s="127"/>
    </row>
    <row r="172" spans="1:8" s="94" customFormat="1" ht="32.4" customHeight="1">
      <c r="A172" s="95"/>
      <c r="B172" s="97"/>
      <c r="C172" s="93"/>
      <c r="G172" s="127"/>
      <c r="H172" s="127"/>
    </row>
    <row r="173" spans="1:8" s="94" customFormat="1" ht="32.4" customHeight="1">
      <c r="A173" s="96"/>
      <c r="B173" s="97"/>
      <c r="C173" s="93"/>
      <c r="G173" s="127"/>
      <c r="H173" s="127"/>
    </row>
    <row r="174" spans="1:8" s="94" customFormat="1" ht="32.4" customHeight="1">
      <c r="A174" s="92"/>
      <c r="B174" s="97"/>
      <c r="C174" s="93"/>
      <c r="G174" s="127"/>
      <c r="H174" s="127"/>
    </row>
    <row r="175" spans="1:8" s="94" customFormat="1" ht="32.4" customHeight="1">
      <c r="A175" s="92"/>
      <c r="B175" s="97"/>
      <c r="C175" s="93"/>
      <c r="G175" s="127"/>
      <c r="H175" s="127"/>
    </row>
    <row r="176" spans="1:8" s="94" customFormat="1" ht="32.4" customHeight="1">
      <c r="A176" s="95"/>
      <c r="B176" s="97"/>
      <c r="C176" s="93"/>
      <c r="G176" s="127"/>
      <c r="H176" s="127"/>
    </row>
    <row r="177" spans="1:8" s="94" customFormat="1" ht="32.4" customHeight="1">
      <c r="A177" s="96"/>
      <c r="B177" s="97"/>
      <c r="C177" s="93"/>
      <c r="G177" s="127"/>
      <c r="H177" s="127"/>
    </row>
    <row r="178" spans="1:8" s="94" customFormat="1" ht="32.4" customHeight="1">
      <c r="A178" s="92"/>
      <c r="B178" s="97"/>
      <c r="C178" s="93"/>
      <c r="G178" s="127"/>
      <c r="H178" s="127"/>
    </row>
    <row r="179" spans="1:8" s="94" customFormat="1" ht="32.4" customHeight="1">
      <c r="A179" s="92"/>
      <c r="B179" s="97"/>
      <c r="C179" s="93"/>
      <c r="G179" s="127"/>
      <c r="H179" s="127"/>
    </row>
    <row r="180" spans="1:8" s="94" customFormat="1" ht="32.4" customHeight="1">
      <c r="A180" s="95"/>
      <c r="B180" s="97"/>
      <c r="C180" s="93"/>
      <c r="G180" s="127"/>
      <c r="H180" s="127"/>
    </row>
    <row r="181" spans="1:8" s="94" customFormat="1" ht="32.4" customHeight="1">
      <c r="A181" s="96"/>
      <c r="B181" s="97"/>
      <c r="C181" s="93"/>
      <c r="G181" s="127"/>
      <c r="H181" s="127"/>
    </row>
    <row r="182" spans="1:8" s="94" customFormat="1" ht="32.4" customHeight="1">
      <c r="A182" s="92"/>
      <c r="B182" s="97"/>
      <c r="C182" s="93"/>
      <c r="G182" s="127"/>
      <c r="H182" s="127"/>
    </row>
    <row r="183" spans="1:8" s="94" customFormat="1" ht="32.4" customHeight="1">
      <c r="A183" s="92"/>
      <c r="B183" s="97"/>
      <c r="C183" s="93"/>
      <c r="G183" s="127"/>
      <c r="H183" s="127"/>
    </row>
    <row r="184" spans="1:8" s="94" customFormat="1" ht="32.4" customHeight="1">
      <c r="A184" s="95"/>
      <c r="B184" s="97"/>
      <c r="C184" s="93"/>
      <c r="G184" s="127"/>
      <c r="H184" s="127"/>
    </row>
    <row r="185" spans="1:8" s="94" customFormat="1" ht="32.4" customHeight="1">
      <c r="A185" s="96"/>
      <c r="B185" s="97"/>
      <c r="C185" s="93"/>
      <c r="G185" s="127"/>
      <c r="H185" s="127"/>
    </row>
    <row r="186" spans="1:8" s="94" customFormat="1" ht="32.4" customHeight="1">
      <c r="A186" s="92"/>
      <c r="B186" s="97"/>
      <c r="C186" s="93"/>
      <c r="G186" s="127"/>
      <c r="H186" s="127"/>
    </row>
    <row r="187" spans="1:8" s="94" customFormat="1" ht="32.4" customHeight="1">
      <c r="A187" s="92"/>
      <c r="B187" s="97"/>
      <c r="C187" s="93"/>
      <c r="G187" s="127"/>
      <c r="H187" s="127"/>
    </row>
    <row r="188" spans="1:8" s="94" customFormat="1" ht="32.4" customHeight="1">
      <c r="A188" s="95"/>
      <c r="B188" s="97"/>
      <c r="C188" s="93"/>
      <c r="G188" s="127"/>
      <c r="H188" s="127"/>
    </row>
    <row r="189" spans="1:8" s="94" customFormat="1" ht="32.4" customHeight="1">
      <c r="A189" s="96"/>
      <c r="B189" s="97"/>
      <c r="C189" s="93"/>
      <c r="G189" s="127"/>
      <c r="H189" s="127"/>
    </row>
    <row r="190" spans="1:8" s="94" customFormat="1" ht="32.4" customHeight="1">
      <c r="A190" s="92"/>
      <c r="B190" s="97"/>
      <c r="C190" s="93"/>
      <c r="G190" s="127"/>
      <c r="H190" s="127"/>
    </row>
    <row r="191" spans="1:8" s="94" customFormat="1" ht="32.4" customHeight="1">
      <c r="A191" s="92"/>
      <c r="B191" s="97"/>
      <c r="C191" s="93"/>
      <c r="G191" s="127"/>
      <c r="H191" s="127"/>
    </row>
    <row r="192" spans="1:8" s="94" customFormat="1" ht="32.4" customHeight="1">
      <c r="A192" s="95"/>
      <c r="B192" s="97"/>
      <c r="C192" s="93"/>
      <c r="G192" s="127"/>
      <c r="H192" s="127"/>
    </row>
    <row r="193" spans="1:8" s="94" customFormat="1" ht="32.4" customHeight="1">
      <c r="A193" s="96"/>
      <c r="B193" s="97"/>
      <c r="C193" s="93"/>
      <c r="G193" s="127"/>
      <c r="H193" s="127"/>
    </row>
    <row r="194" spans="1:8" s="94" customFormat="1" ht="32.4" customHeight="1">
      <c r="A194" s="92"/>
      <c r="B194" s="97"/>
      <c r="C194" s="93"/>
      <c r="G194" s="127"/>
      <c r="H194" s="127"/>
    </row>
    <row r="195" spans="1:8" s="94" customFormat="1" ht="32.4" customHeight="1">
      <c r="A195" s="92"/>
      <c r="B195" s="97"/>
      <c r="C195" s="93"/>
      <c r="G195" s="127"/>
      <c r="H195" s="127"/>
    </row>
    <row r="196" spans="1:8" s="94" customFormat="1" ht="32.4" customHeight="1">
      <c r="A196" s="95"/>
      <c r="B196" s="97"/>
      <c r="C196" s="93"/>
      <c r="G196" s="127"/>
      <c r="H196" s="127"/>
    </row>
    <row r="197" spans="1:8" s="94" customFormat="1" ht="32.4" customHeight="1">
      <c r="A197" s="96"/>
      <c r="B197" s="97"/>
      <c r="C197" s="93"/>
      <c r="G197" s="127"/>
      <c r="H197" s="127"/>
    </row>
    <row r="198" spans="1:8" s="94" customFormat="1" ht="32.4" customHeight="1">
      <c r="A198" s="92"/>
      <c r="B198" s="97"/>
      <c r="C198" s="93"/>
      <c r="G198" s="127"/>
      <c r="H198" s="127"/>
    </row>
    <row r="199" spans="1:8" s="94" customFormat="1" ht="32.4" customHeight="1">
      <c r="A199" s="92"/>
      <c r="B199" s="97"/>
      <c r="C199" s="93"/>
      <c r="G199" s="127"/>
      <c r="H199" s="127"/>
    </row>
    <row r="200" spans="1:8" s="94" customFormat="1" ht="32.4" customHeight="1">
      <c r="A200" s="95"/>
      <c r="B200" s="97"/>
      <c r="C200" s="93"/>
      <c r="G200" s="127"/>
      <c r="H200" s="127"/>
    </row>
    <row r="201" spans="1:8" s="94" customFormat="1" ht="32.4" customHeight="1">
      <c r="A201" s="96"/>
      <c r="B201" s="97"/>
      <c r="C201" s="93"/>
      <c r="G201" s="127"/>
      <c r="H201" s="127"/>
    </row>
    <row r="202" spans="1:8" s="94" customFormat="1" ht="32.4" customHeight="1">
      <c r="A202" s="92"/>
      <c r="B202" s="97"/>
      <c r="C202" s="93"/>
      <c r="G202" s="127"/>
      <c r="H202" s="127"/>
    </row>
    <row r="203" spans="1:8" s="94" customFormat="1" ht="32.4" customHeight="1">
      <c r="A203" s="92"/>
      <c r="B203" s="97"/>
      <c r="C203" s="93"/>
      <c r="G203" s="127"/>
      <c r="H203" s="127"/>
    </row>
    <row r="204" spans="1:8" s="94" customFormat="1" ht="32.4" customHeight="1">
      <c r="A204" s="95"/>
      <c r="B204" s="97"/>
      <c r="C204" s="93"/>
      <c r="G204" s="127"/>
      <c r="H204" s="127"/>
    </row>
    <row r="205" spans="1:8" s="94" customFormat="1" ht="32.4" customHeight="1">
      <c r="A205" s="96"/>
      <c r="B205" s="97"/>
      <c r="C205" s="93"/>
      <c r="G205" s="127"/>
      <c r="H205" s="127"/>
    </row>
    <row r="206" spans="1:8" s="94" customFormat="1" ht="32.4" customHeight="1">
      <c r="A206" s="92"/>
      <c r="B206" s="97"/>
      <c r="C206" s="93"/>
      <c r="G206" s="127"/>
      <c r="H206" s="127"/>
    </row>
    <row r="207" spans="1:8" s="94" customFormat="1" ht="32.4" customHeight="1">
      <c r="A207" s="92"/>
      <c r="B207" s="97"/>
      <c r="C207" s="93"/>
      <c r="G207" s="127"/>
      <c r="H207" s="127"/>
    </row>
    <row r="208" spans="1:8" s="94" customFormat="1" ht="32.4" customHeight="1">
      <c r="A208" s="95"/>
      <c r="B208" s="97"/>
      <c r="C208" s="93"/>
      <c r="G208" s="127"/>
      <c r="H208" s="127"/>
    </row>
    <row r="209" spans="1:8" s="94" customFormat="1" ht="32.4" customHeight="1">
      <c r="A209" s="96"/>
      <c r="B209" s="97"/>
      <c r="C209" s="93"/>
      <c r="G209" s="127"/>
      <c r="H209" s="127"/>
    </row>
    <row r="210" spans="1:8" s="94" customFormat="1" ht="32.4" customHeight="1">
      <c r="A210" s="92"/>
      <c r="B210" s="97"/>
      <c r="C210" s="93"/>
      <c r="G210" s="127"/>
      <c r="H210" s="127"/>
    </row>
    <row r="211" spans="1:8" s="94" customFormat="1" ht="32.4" customHeight="1">
      <c r="A211" s="92"/>
      <c r="B211" s="97"/>
      <c r="C211" s="93"/>
      <c r="G211" s="127"/>
      <c r="H211" s="127"/>
    </row>
    <row r="212" spans="1:8" s="94" customFormat="1" ht="32.4" customHeight="1">
      <c r="A212" s="95"/>
      <c r="B212" s="97"/>
      <c r="C212" s="93"/>
      <c r="G212" s="127"/>
      <c r="H212" s="127"/>
    </row>
    <row r="213" spans="1:8" s="94" customFormat="1" ht="32.4" customHeight="1">
      <c r="A213" s="96"/>
      <c r="B213" s="97"/>
      <c r="C213" s="93"/>
      <c r="G213" s="127"/>
      <c r="H213" s="127"/>
    </row>
    <row r="214" spans="1:8" s="94" customFormat="1">
      <c r="G214" s="127"/>
      <c r="H214" s="127"/>
    </row>
    <row r="215" spans="1:8" s="94" customFormat="1">
      <c r="G215" s="127"/>
      <c r="H215" s="127"/>
    </row>
  </sheetData>
  <mergeCells count="18">
    <mergeCell ref="E95:F95"/>
    <mergeCell ref="G94:H94"/>
    <mergeCell ref="G95:H95"/>
    <mergeCell ref="E96:F96"/>
    <mergeCell ref="G96:H96"/>
    <mergeCell ref="B83:C83"/>
    <mergeCell ref="B92:C92"/>
    <mergeCell ref="B93:C93"/>
    <mergeCell ref="B94:C94"/>
    <mergeCell ref="D92:H92"/>
    <mergeCell ref="D93:F93"/>
    <mergeCell ref="G93:H93"/>
    <mergeCell ref="E94:F94"/>
    <mergeCell ref="A1:G1"/>
    <mergeCell ref="B6:C6"/>
    <mergeCell ref="B67:C67"/>
    <mergeCell ref="B20:C20"/>
    <mergeCell ref="C3:H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Vlastní technická specifikace</vt:lpstr>
      <vt:lpstr>Nabídková cena dle položek</vt:lpstr>
      <vt:lpstr>List3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externistait</dc:creator>
  <cp:lastModifiedBy>externistait</cp:lastModifiedBy>
  <cp:lastPrinted>2017-07-13T12:29:42Z</cp:lastPrinted>
  <dcterms:created xsi:type="dcterms:W3CDTF">2017-06-14T10:29:10Z</dcterms:created>
  <dcterms:modified xsi:type="dcterms:W3CDTF">2017-07-14T08:19:01Z</dcterms:modified>
</cp:coreProperties>
</file>