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'List1'!$A$1:$H$52</definedName>
  </definedNames>
  <calcPr calcId="125725"/>
</workbook>
</file>

<file path=xl/sharedStrings.xml><?xml version="1.0" encoding="utf-8"?>
<sst xmlns="http://schemas.openxmlformats.org/spreadsheetml/2006/main" count="66" uniqueCount="51">
  <si>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</si>
  <si>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</si>
  <si>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</si>
  <si>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</si>
  <si>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</si>
  <si>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</si>
  <si>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</si>
  <si>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</si>
  <si>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</si>
  <si>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</si>
  <si>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</si>
  <si>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</si>
  <si>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</si>
  <si>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</si>
  <si>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</si>
  <si>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Krycí list nabídky</t>
  </si>
  <si>
    <t>V ....................... dne ...................2017</t>
  </si>
  <si>
    <t>Základní údaje – DODAVATEL</t>
  </si>
  <si>
    <t xml:space="preserve">Příloha č. 2 Zadávací dokumentace: </t>
  </si>
  <si>
    <t>KALKULACE NABÍDKOVÉ CENY (v Kč)</t>
  </si>
  <si>
    <t>Předpokládaný objem ZSJ za 4 roky</t>
  </si>
  <si>
    <t>DPH samostatně</t>
  </si>
  <si>
    <t>Celková nabídková cena vč. DPH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</si>
  <si>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ceny,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</si>
  <si>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Režijní náklady</t>
  </si>
  <si>
    <t xml:space="preserve">Cena bez DPH celkem za předpokládaný objem </t>
  </si>
  <si>
    <t xml:space="preserve">Cena vč. DPH celkem za předpokládaný objem 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</si>
  <si>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</si>
  <si>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Podlimitní veřejná zakázka zadávaná ve zjednodušeném režimu podle zákona č. 134/2016 Sb., o zadávání veřejných zakázkách, ve znění pozdějších předpisů (dále jen „ZZVZ“).</t>
  </si>
  <si>
    <t>Dodávka obědů pro žáky a zaměstnance SPŠS a SOŠ prof. Švejcara, Plzeň</t>
  </si>
  <si>
    <t>Střední průmyslová škola strojnická  a Střední odborná škola profesora Švejcara, Plzeň, Klatovská 109</t>
  </si>
  <si>
    <t>Klatovská třída 1615/109, 301 00 Plzeň</t>
  </si>
  <si>
    <t>69457425 / CZ69457425</t>
  </si>
  <si>
    <t>Ing. Rotislav Študent, ředitel</t>
  </si>
  <si>
    <t>Celková nabídková cena bez DPH</t>
  </si>
  <si>
    <t>Předpokládaný objem ŽSJ za 4 roky</t>
  </si>
  <si>
    <t xml:space="preserve">                                                                           podpis oprávněné osoby za dodavatele</t>
  </si>
  <si>
    <t>Cena potravin</t>
  </si>
  <si>
    <t>Prohlášení dodavatele v souladu s čl. 15.5 Zadávací dokumentace:</t>
  </si>
  <si>
    <t>Položka ŽSJ             (Oběd vč. polévky, nápoje a doplňku)</t>
  </si>
  <si>
    <t xml:space="preserve">Položková cena bez DPH </t>
  </si>
  <si>
    <t>Položka ZSJ             (Oběd vč. polévky, nápoje a doplňku)</t>
  </si>
  <si>
    <t xml:space="preserve">Položková cena vč. DPH </t>
  </si>
  <si>
    <t xml:space="preserve">Cena ŽSJ celkem </t>
  </si>
  <si>
    <t xml:space="preserve">Cena ZSJ celkem </t>
  </si>
  <si>
    <t>1) Žákovská stravovací jednotka (ŽSJ)</t>
  </si>
  <si>
    <t>2) Zaměstnanecká stravovací jednotka (ZSJ)</t>
  </si>
  <si>
    <t>CELKOVÁ NABÍDKOVÁ CENA ZA 4 ROKY DLE PŘEDPOKLÁDANÉHO MNOŽSTVÍ (1 + 2)</t>
  </si>
  <si>
    <t>Kritérium č. 1 (K1): JEDNOTKOVÁ NABÍDKOVÁ CENA ZA ŽÁKOVSKOU SJ</t>
  </si>
  <si>
    <t>Kritérium č. 2 (K2): JEDNOTKOVÁ NABÍDKOVÁ CENA ZA ZAMĚSTNANECKOU SJ</t>
  </si>
  <si>
    <t>Statutární orgán: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</si>
</sst>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80707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3" fontId="0" fillId="0" borderId="0" xfId="0" applyNumberFormat="1" applyProtection="1">
      <protection/>
    </xf>
    <xf numFmtId="0" fontId="4" fillId="0" borderId="0" xfId="0" applyFont="1" applyFill="1" applyProtection="1"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164" fontId="17" fillId="2" borderId="0" xfId="0" applyNumberFormat="1" applyFont="1" applyFill="1" applyBorder="1" applyAlignment="1" applyProtection="1">
      <alignment horizontal="center" vertical="center" wrapText="1"/>
      <protection/>
    </xf>
    <xf numFmtId="3" fontId="16" fillId="2" borderId="0" xfId="0" applyNumberFormat="1" applyFont="1" applyFill="1" applyBorder="1" applyAlignment="1" applyProtection="1">
      <alignment horizontal="center" vertical="center" wrapText="1"/>
      <protection/>
    </xf>
    <xf numFmtId="3" fontId="18" fillId="2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0" fontId="17" fillId="3" borderId="2" xfId="0" applyFont="1" applyFill="1" applyBorder="1" applyAlignment="1" applyProtection="1">
      <alignment horizontal="center" vertical="center" wrapText="1"/>
      <protection/>
    </xf>
    <xf numFmtId="0" fontId="16" fillId="3" borderId="3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/>
    </xf>
    <xf numFmtId="165" fontId="17" fillId="0" borderId="1" xfId="0" applyNumberFormat="1" applyFont="1" applyBorder="1" applyAlignment="1" applyProtection="1">
      <alignment horizontal="center"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Border="1" applyAlignment="1" applyProtection="1">
      <alignment horizontal="center" vertical="center" wrapText="1"/>
      <protection/>
    </xf>
    <xf numFmtId="165" fontId="12" fillId="0" borderId="1" xfId="0" applyNumberFormat="1" applyFont="1" applyBorder="1" applyAlignment="1" applyProtection="1">
      <alignment horizontal="center" vertical="center" wrapText="1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17" fillId="2" borderId="1" xfId="0" applyNumberFormat="1" applyFont="1" applyFill="1" applyBorder="1" applyAlignment="1" applyProtection="1">
      <alignment horizontal="center" vertical="center" wrapText="1"/>
      <protection/>
    </xf>
    <xf numFmtId="165" fontId="18" fillId="0" borderId="1" xfId="0" applyNumberFormat="1" applyFont="1" applyBorder="1" applyAlignment="1" applyProtection="1">
      <alignment horizontal="center" vertical="center" wrapText="1"/>
      <protection/>
    </xf>
    <xf numFmtId="165" fontId="19" fillId="2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2" xfId="0" applyFont="1" applyFill="1" applyBorder="1" applyAlignment="1" applyProtection="1">
      <alignment horizontal="center" vertical="center" wrapText="1"/>
      <protection/>
    </xf>
    <xf numFmtId="0" fontId="17" fillId="3" borderId="4" xfId="0" applyFont="1" applyFill="1" applyBorder="1" applyAlignment="1" applyProtection="1">
      <alignment horizontal="center" vertical="center" wrapText="1"/>
      <protection/>
    </xf>
    <xf numFmtId="0" fontId="17" fillId="3" borderId="5" xfId="0" applyFont="1" applyFill="1" applyBorder="1" applyAlignment="1" applyProtection="1">
      <alignment horizontal="center" vertical="center" wrapText="1"/>
      <protection/>
    </xf>
    <xf numFmtId="165" fontId="17" fillId="2" borderId="4" xfId="0" applyNumberFormat="1" applyFont="1" applyFill="1" applyBorder="1" applyAlignment="1" applyProtection="1">
      <alignment horizontal="center" vertical="center" wrapText="1"/>
      <protection/>
    </xf>
    <xf numFmtId="165" fontId="17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16" fillId="5" borderId="2" xfId="0" applyFont="1" applyFill="1" applyBorder="1" applyAlignment="1" applyProtection="1">
      <alignment horizontal="left" wrapText="1"/>
      <protection/>
    </xf>
    <xf numFmtId="0" fontId="16" fillId="5" borderId="4" xfId="0" applyFont="1" applyFill="1" applyBorder="1" applyAlignment="1" applyProtection="1">
      <alignment horizontal="left" wrapText="1"/>
      <protection/>
    </xf>
    <xf numFmtId="0" fontId="16" fillId="5" borderId="5" xfId="0" applyFont="1" applyFill="1" applyBorder="1" applyAlignment="1" applyProtection="1">
      <alignment horizontal="left" wrapText="1"/>
      <protection/>
    </xf>
    <xf numFmtId="0" fontId="5" fillId="5" borderId="2" xfId="0" applyFont="1" applyFill="1" applyBorder="1" applyAlignment="1" applyProtection="1">
      <alignment horizontal="left" wrapText="1"/>
      <protection/>
    </xf>
    <xf numFmtId="0" fontId="5" fillId="5" borderId="4" xfId="0" applyFont="1" applyFill="1" applyBorder="1" applyAlignment="1" applyProtection="1">
      <alignment horizontal="left" wrapText="1"/>
      <protection/>
    </xf>
    <xf numFmtId="0" fontId="5" fillId="5" borderId="5" xfId="0" applyFont="1" applyFill="1" applyBorder="1" applyAlignment="1" applyProtection="1">
      <alignment horizontal="left" wrapText="1"/>
      <protection/>
    </xf>
    <xf numFmtId="49" fontId="5" fillId="5" borderId="2" xfId="0" applyNumberFormat="1" applyFont="1" applyFill="1" applyBorder="1" applyAlignment="1" applyProtection="1">
      <alignment horizontal="left" wrapText="1"/>
      <protection/>
    </xf>
    <xf numFmtId="49" fontId="5" fillId="5" borderId="4" xfId="0" applyNumberFormat="1" applyFont="1" applyFill="1" applyBorder="1" applyAlignment="1" applyProtection="1">
      <alignment horizontal="left" wrapText="1"/>
      <protection/>
    </xf>
    <xf numFmtId="49" fontId="5" fillId="5" borderId="5" xfId="0" applyNumberFormat="1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4" fillId="5" borderId="4" xfId="0" applyFont="1" applyFill="1" applyBorder="1" applyAlignment="1" applyProtection="1">
      <alignment horizontal="justify" vertical="center" wrapText="1"/>
      <protection/>
    </xf>
    <xf numFmtId="0" fontId="4" fillId="5" borderId="5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2" borderId="0" xfId="0" applyFont="1" applyFill="1" applyAlignment="1" applyProtection="1">
      <alignment wrapText="1"/>
      <protection/>
    </xf>
    <xf numFmtId="0" fontId="20" fillId="7" borderId="2" xfId="0" applyFont="1" applyFill="1" applyBorder="1" applyAlignment="1" applyProtection="1">
      <alignment horizontal="center" vertical="center" wrapText="1"/>
      <protection/>
    </xf>
    <xf numFmtId="0" fontId="20" fillId="7" borderId="4" xfId="0" applyFont="1" applyFill="1" applyBorder="1" applyAlignment="1" applyProtection="1">
      <alignment horizontal="center" vertical="center" wrapText="1"/>
      <protection/>
    </xf>
    <xf numFmtId="0" fontId="20" fillId="7" borderId="5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Border="1" applyAlignment="1" applyProtection="1">
      <alignment horizontal="center" vertical="center" wrapText="1"/>
      <protection/>
    </xf>
    <xf numFmtId="0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0" fillId="0" borderId="7" xfId="0" applyBorder="1"/>
    <xf numFmtId="0" fontId="0" fillId="0" borderId="8" xfId="0" applyBorder="1"/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Border="1" applyAlignment="1" applyProtection="1">
      <alignment horizontal="center" vertical="center" wrapText="1"/>
      <protection/>
    </xf>
    <xf numFmtId="3" fontId="4" fillId="0" borderId="9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7</xdr:col>
      <xdr:colOff>1362075</xdr:colOff>
      <xdr:row>2</xdr:row>
      <xdr:rowOff>495300</xdr:rowOff>
    </xdr:to>
    <xdr:sp macro="" textlink="">
      <xdr:nvSpPr>
        <xdr:cNvPr id="3" name="TextovéPole 2"/>
        <xdr:cNvSpPr txBox="1"/>
      </xdr:nvSpPr>
      <xdr:spPr>
        <a:xfrm>
          <a:off x="57150" y="466725"/>
          <a:ext cx="6810375" cy="409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130" workbookViewId="0" topLeftCell="A13">
      <selection activeCell="D33" sqref="D33"/>
    </sheetView>
  </sheetViews>
  <sheetFormatPr defaultColWidth="9.140625" defaultRowHeight="15"/>
  <cols>
    <col min="1" max="1" width="4.57421875" style="3" customWidth="1"/>
    <col min="2" max="2" width="11.57421875" style="3" customWidth="1"/>
    <col min="3" max="3" width="5.28125" style="3" customWidth="1"/>
    <col min="4" max="4" width="12.7109375" style="3" customWidth="1"/>
    <col min="5" max="5" width="12.140625" style="3" customWidth="1"/>
    <col min="6" max="6" width="15.00390625" style="3" customWidth="1"/>
    <col min="7" max="7" width="21.28125" style="3" customWidth="1"/>
    <col min="8" max="8" width="21.00390625" style="3" customWidth="1"/>
    <col min="9" max="16384" width="9.140625" style="3" customWidth="1"/>
  </cols>
  <sheetData>
    <row r="1" spans="1:8" ht="15.6">
      <c r="A1" s="55" t="s">
        <v>18</v>
      </c>
      <c r="B1" s="55"/>
      <c r="C1" s="55"/>
      <c r="D1" s="55"/>
      <c r="E1" s="55"/>
      <c r="F1" s="55"/>
      <c r="G1" s="55"/>
      <c r="H1" s="55"/>
    </row>
    <row r="2" spans="1:8" ht="15.6">
      <c r="A2" s="55" t="s">
        <v>15</v>
      </c>
      <c r="B2" s="55"/>
      <c r="C2" s="55"/>
      <c r="D2" s="55"/>
      <c r="E2" s="55"/>
      <c r="F2" s="55"/>
      <c r="G2" s="55"/>
      <c r="H2" s="55"/>
    </row>
    <row r="3" spans="3:8" s="4" customFormat="1" ht="46.5" customHeight="1">
      <c r="C3" s="1"/>
      <c r="D3" s="1"/>
      <c r="E3" s="1"/>
      <c r="F3" s="1"/>
      <c r="G3" s="1"/>
      <c r="H3" s="1"/>
    </row>
    <row r="4" spans="1:8" s="4" customFormat="1" ht="15" customHeight="1">
      <c r="A4" s="44" t="s">
        <v>2</v>
      </c>
      <c r="B4" s="44"/>
      <c r="C4" s="44"/>
      <c r="D4" s="44"/>
      <c r="E4" s="44"/>
      <c r="F4" s="44"/>
      <c r="G4" s="44"/>
      <c r="H4" s="44"/>
    </row>
    <row r="5" spans="1:8" s="4" customFormat="1" ht="15" customHeight="1">
      <c r="A5" s="56" t="s">
        <v>0</v>
      </c>
      <c r="B5" s="56"/>
      <c r="C5" s="56"/>
      <c r="D5" s="57" t="s">
        <v>29</v>
      </c>
      <c r="E5" s="58"/>
      <c r="F5" s="58"/>
      <c r="G5" s="58"/>
      <c r="H5" s="59"/>
    </row>
    <row r="6" spans="1:8" s="4" customFormat="1" ht="36" customHeight="1">
      <c r="A6" s="56" t="s">
        <v>1</v>
      </c>
      <c r="B6" s="56"/>
      <c r="C6" s="56"/>
      <c r="D6" s="60" t="s">
        <v>28</v>
      </c>
      <c r="E6" s="61"/>
      <c r="F6" s="61"/>
      <c r="G6" s="61"/>
      <c r="H6" s="62"/>
    </row>
    <row r="7" spans="3:8" s="4" customFormat="1" ht="8.25" customHeight="1">
      <c r="C7" s="2"/>
      <c r="D7" s="2"/>
      <c r="E7" s="2"/>
      <c r="F7" s="2"/>
      <c r="G7" s="2"/>
      <c r="H7" s="2"/>
    </row>
    <row r="8" spans="1:8" s="4" customFormat="1" ht="15" customHeight="1">
      <c r="A8" s="44" t="s">
        <v>7</v>
      </c>
      <c r="B8" s="44"/>
      <c r="C8" s="44"/>
      <c r="D8" s="44"/>
      <c r="E8" s="44"/>
      <c r="F8" s="44"/>
      <c r="G8" s="44"/>
      <c r="H8" s="44"/>
    </row>
    <row r="9" spans="1:8" s="4" customFormat="1" ht="24.75" customHeight="1">
      <c r="A9" s="45" t="s">
        <v>11</v>
      </c>
      <c r="B9" s="45"/>
      <c r="C9" s="45"/>
      <c r="D9" s="46" t="s">
        <v>30</v>
      </c>
      <c r="E9" s="47"/>
      <c r="F9" s="47"/>
      <c r="G9" s="47"/>
      <c r="H9" s="48"/>
    </row>
    <row r="10" spans="1:8" s="4" customFormat="1" ht="15" customHeight="1">
      <c r="A10" s="45" t="s">
        <v>3</v>
      </c>
      <c r="B10" s="45"/>
      <c r="C10" s="45"/>
      <c r="D10" s="49" t="s">
        <v>31</v>
      </c>
      <c r="E10" s="50"/>
      <c r="F10" s="50"/>
      <c r="G10" s="50"/>
      <c r="H10" s="51"/>
    </row>
    <row r="11" spans="1:8" s="4" customFormat="1" ht="15" customHeight="1">
      <c r="A11" s="45" t="s">
        <v>12</v>
      </c>
      <c r="B11" s="45"/>
      <c r="C11" s="45"/>
      <c r="D11" s="52" t="s">
        <v>32</v>
      </c>
      <c r="E11" s="53"/>
      <c r="F11" s="53"/>
      <c r="G11" s="53"/>
      <c r="H11" s="54"/>
    </row>
    <row r="12" spans="1:8" s="4" customFormat="1" ht="15" customHeight="1">
      <c r="A12" s="45" t="s">
        <v>50</v>
      </c>
      <c r="B12" s="45"/>
      <c r="C12" s="45"/>
      <c r="D12" s="49" t="s">
        <v>33</v>
      </c>
      <c r="E12" s="50"/>
      <c r="F12" s="50"/>
      <c r="G12" s="50"/>
      <c r="H12" s="51"/>
    </row>
    <row r="13" spans="3:8" s="4" customFormat="1" ht="9" customHeight="1">
      <c r="C13" s="2"/>
      <c r="D13" s="2"/>
      <c r="E13" s="2"/>
      <c r="F13" s="2"/>
      <c r="G13" s="2"/>
      <c r="H13" s="2"/>
    </row>
    <row r="14" spans="1:8" s="4" customFormat="1" ht="15" customHeight="1">
      <c r="A14" s="44" t="s">
        <v>17</v>
      </c>
      <c r="B14" s="44"/>
      <c r="C14" s="44"/>
      <c r="D14" s="44"/>
      <c r="E14" s="44"/>
      <c r="F14" s="44"/>
      <c r="G14" s="44"/>
      <c r="H14" s="44"/>
    </row>
    <row r="15" spans="1:8" s="4" customFormat="1" ht="15" customHeight="1">
      <c r="A15" s="45" t="s">
        <v>11</v>
      </c>
      <c r="B15" s="45"/>
      <c r="C15" s="45"/>
      <c r="D15" s="64" t="s">
        <v>13</v>
      </c>
      <c r="E15" s="65"/>
      <c r="F15" s="65"/>
      <c r="G15" s="65"/>
      <c r="H15" s="66"/>
    </row>
    <row r="16" spans="1:8" s="4" customFormat="1" ht="15" customHeight="1">
      <c r="A16" s="45" t="s">
        <v>12</v>
      </c>
      <c r="B16" s="45"/>
      <c r="C16" s="45"/>
      <c r="D16" s="64" t="s">
        <v>13</v>
      </c>
      <c r="E16" s="65"/>
      <c r="F16" s="65"/>
      <c r="G16" s="65"/>
      <c r="H16" s="66"/>
    </row>
    <row r="17" spans="1:8" s="4" customFormat="1" ht="15" customHeight="1">
      <c r="A17" s="45" t="s">
        <v>3</v>
      </c>
      <c r="B17" s="45"/>
      <c r="C17" s="45"/>
      <c r="D17" s="64" t="s">
        <v>13</v>
      </c>
      <c r="E17" s="65"/>
      <c r="F17" s="65"/>
      <c r="G17" s="65"/>
      <c r="H17" s="66"/>
    </row>
    <row r="18" spans="1:8" s="4" customFormat="1" ht="15" customHeight="1">
      <c r="A18" s="63" t="s">
        <v>8</v>
      </c>
      <c r="B18" s="63"/>
      <c r="C18" s="63"/>
      <c r="D18" s="64" t="s">
        <v>13</v>
      </c>
      <c r="E18" s="65"/>
      <c r="F18" s="65"/>
      <c r="G18" s="65"/>
      <c r="H18" s="66"/>
    </row>
    <row r="19" spans="1:8" s="4" customFormat="1" ht="15" customHeight="1">
      <c r="A19" s="45" t="s">
        <v>50</v>
      </c>
      <c r="B19" s="45"/>
      <c r="C19" s="45"/>
      <c r="D19" s="64" t="s">
        <v>13</v>
      </c>
      <c r="E19" s="65"/>
      <c r="F19" s="65"/>
      <c r="G19" s="65"/>
      <c r="H19" s="66"/>
    </row>
    <row r="20" spans="1:8" s="4" customFormat="1" ht="15" customHeight="1">
      <c r="A20" s="45" t="s">
        <v>4</v>
      </c>
      <c r="B20" s="45"/>
      <c r="C20" s="45"/>
      <c r="D20" s="64" t="s">
        <v>13</v>
      </c>
      <c r="E20" s="65"/>
      <c r="F20" s="65"/>
      <c r="G20" s="65"/>
      <c r="H20" s="66"/>
    </row>
    <row r="21" spans="1:8" s="4" customFormat="1" ht="15" customHeight="1">
      <c r="A21" s="45" t="s">
        <v>5</v>
      </c>
      <c r="B21" s="45"/>
      <c r="C21" s="45"/>
      <c r="D21" s="64" t="s">
        <v>13</v>
      </c>
      <c r="E21" s="65"/>
      <c r="F21" s="65"/>
      <c r="G21" s="65"/>
      <c r="H21" s="66"/>
    </row>
    <row r="22" spans="1:8" s="4" customFormat="1" ht="15" customHeight="1">
      <c r="A22" s="45" t="s">
        <v>6</v>
      </c>
      <c r="B22" s="45"/>
      <c r="C22" s="45"/>
      <c r="D22" s="64" t="s">
        <v>13</v>
      </c>
      <c r="E22" s="65"/>
      <c r="F22" s="65"/>
      <c r="G22" s="65"/>
      <c r="H22" s="66"/>
    </row>
    <row r="23" spans="1:8" s="4" customFormat="1" ht="9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68" t="s">
        <v>38</v>
      </c>
      <c r="B24" s="68"/>
      <c r="C24" s="68"/>
      <c r="D24" s="68"/>
      <c r="E24" s="68"/>
      <c r="F24" s="68"/>
      <c r="G24" s="68"/>
      <c r="H24" s="68"/>
    </row>
    <row r="25" spans="1:8" ht="43.5" customHeight="1">
      <c r="A25" s="69" t="s">
        <v>27</v>
      </c>
      <c r="B25" s="69"/>
      <c r="C25" s="69"/>
      <c r="D25" s="69"/>
      <c r="E25" s="69"/>
      <c r="F25" s="69"/>
      <c r="G25" s="69"/>
      <c r="H25" s="69"/>
    </row>
    <row r="26" spans="1:8" ht="40.5" customHeight="1">
      <c r="A26" s="70" t="s">
        <v>14</v>
      </c>
      <c r="B26" s="70"/>
      <c r="C26" s="70"/>
      <c r="D26" s="70"/>
      <c r="E26" s="70"/>
      <c r="F26" s="70"/>
      <c r="G26" s="70"/>
      <c r="H26" s="70"/>
    </row>
    <row r="27" spans="1:8" ht="7.5" customHeight="1">
      <c r="A27" s="7"/>
      <c r="B27" s="7"/>
      <c r="C27" s="8"/>
      <c r="D27" s="8"/>
      <c r="E27" s="9"/>
      <c r="F27" s="9"/>
      <c r="G27" s="9"/>
      <c r="H27" s="9"/>
    </row>
    <row r="28" spans="1:8" s="4" customFormat="1" ht="24.75" customHeight="1">
      <c r="A28" s="71" t="s">
        <v>23</v>
      </c>
      <c r="B28" s="71"/>
      <c r="C28" s="71"/>
      <c r="D28" s="71"/>
      <c r="E28" s="71"/>
      <c r="F28" s="71"/>
      <c r="G28" s="71"/>
      <c r="H28" s="71"/>
    </row>
    <row r="29" spans="1:8" s="4" customFormat="1" ht="7.5" customHeight="1">
      <c r="A29" s="1"/>
      <c r="B29" s="1"/>
      <c r="C29" s="10"/>
      <c r="D29" s="10"/>
      <c r="E29" s="10"/>
      <c r="F29" s="10"/>
      <c r="G29" s="10"/>
      <c r="H29" s="10"/>
    </row>
    <row r="30" spans="1:8" s="4" customFormat="1" ht="18" customHeight="1">
      <c r="A30" s="72" t="s">
        <v>19</v>
      </c>
      <c r="B30" s="73"/>
      <c r="C30" s="73"/>
      <c r="D30" s="73"/>
      <c r="E30" s="73"/>
      <c r="F30" s="73"/>
      <c r="G30" s="73"/>
      <c r="H30" s="74"/>
    </row>
    <row r="31" spans="1:8" s="6" customFormat="1" ht="15" customHeight="1">
      <c r="A31" s="67" t="s">
        <v>45</v>
      </c>
      <c r="B31" s="67"/>
      <c r="C31" s="67"/>
      <c r="D31" s="67"/>
      <c r="E31" s="67"/>
      <c r="F31" s="67"/>
      <c r="G31" s="67"/>
      <c r="H31" s="67"/>
    </row>
    <row r="32" spans="1:8" s="6" customFormat="1" ht="45" customHeight="1">
      <c r="A32" s="78" t="s">
        <v>39</v>
      </c>
      <c r="B32" s="79"/>
      <c r="C32" s="80"/>
      <c r="D32" s="19" t="s">
        <v>40</v>
      </c>
      <c r="E32" s="19" t="s">
        <v>42</v>
      </c>
      <c r="F32" s="20" t="s">
        <v>35</v>
      </c>
      <c r="G32" s="20" t="s">
        <v>25</v>
      </c>
      <c r="H32" s="20" t="s">
        <v>26</v>
      </c>
    </row>
    <row r="33" spans="1:8" s="6" customFormat="1" ht="15" customHeight="1">
      <c r="A33" s="81" t="s">
        <v>37</v>
      </c>
      <c r="B33" s="82"/>
      <c r="C33" s="83"/>
      <c r="D33" s="22">
        <v>0</v>
      </c>
      <c r="E33" s="25">
        <f>D33*1.15</f>
        <v>0</v>
      </c>
      <c r="F33" s="86">
        <v>401440</v>
      </c>
      <c r="G33" s="27">
        <f>D33*F33</f>
        <v>0</v>
      </c>
      <c r="H33" s="28">
        <f>E33*F33</f>
        <v>0</v>
      </c>
    </row>
    <row r="34" spans="1:8" s="6" customFormat="1" ht="15" customHeight="1">
      <c r="A34" s="81" t="s">
        <v>24</v>
      </c>
      <c r="B34" s="82"/>
      <c r="C34" s="83"/>
      <c r="D34" s="23">
        <f>D33*0.5</f>
        <v>0</v>
      </c>
      <c r="E34" s="25">
        <f>D34*1.15</f>
        <v>0</v>
      </c>
      <c r="F34" s="87"/>
      <c r="G34" s="27">
        <f>D34*F33</f>
        <v>0</v>
      </c>
      <c r="H34" s="28">
        <f>E34*F33</f>
        <v>0</v>
      </c>
    </row>
    <row r="35" spans="1:8" s="6" customFormat="1" ht="15" customHeight="1">
      <c r="A35" s="75" t="s">
        <v>43</v>
      </c>
      <c r="B35" s="76"/>
      <c r="C35" s="76"/>
      <c r="D35" s="24">
        <f>D33+D34</f>
        <v>0</v>
      </c>
      <c r="E35" s="26">
        <f>E33+E34</f>
        <v>0</v>
      </c>
      <c r="F35" s="88"/>
      <c r="G35" s="29">
        <f>G33+G34</f>
        <v>0</v>
      </c>
      <c r="H35" s="28">
        <f>H33+H34</f>
        <v>0</v>
      </c>
    </row>
    <row r="36" spans="1:8" s="4" customFormat="1" ht="15" customHeight="1">
      <c r="A36" s="67" t="s">
        <v>46</v>
      </c>
      <c r="B36" s="67"/>
      <c r="C36" s="67"/>
      <c r="D36" s="67"/>
      <c r="E36" s="67"/>
      <c r="F36" s="67"/>
      <c r="G36" s="67"/>
      <c r="H36" s="67"/>
    </row>
    <row r="37" spans="1:8" s="4" customFormat="1" ht="45" customHeight="1">
      <c r="A37" s="78" t="s">
        <v>41</v>
      </c>
      <c r="B37" s="84"/>
      <c r="C37" s="85"/>
      <c r="D37" s="19" t="s">
        <v>40</v>
      </c>
      <c r="E37" s="19" t="s">
        <v>42</v>
      </c>
      <c r="F37" s="20" t="s">
        <v>20</v>
      </c>
      <c r="G37" s="20" t="s">
        <v>25</v>
      </c>
      <c r="H37" s="20" t="s">
        <v>26</v>
      </c>
    </row>
    <row r="38" spans="1:8" s="4" customFormat="1" ht="15" customHeight="1">
      <c r="A38" s="75" t="s">
        <v>44</v>
      </c>
      <c r="B38" s="76"/>
      <c r="C38" s="77"/>
      <c r="D38" s="22">
        <v>0</v>
      </c>
      <c r="E38" s="25">
        <f>D38*1.15</f>
        <v>0</v>
      </c>
      <c r="F38" s="18">
        <v>67320</v>
      </c>
      <c r="G38" s="30">
        <f>D38*F38</f>
        <v>0</v>
      </c>
      <c r="H38" s="28">
        <f>E38*F38</f>
        <v>0</v>
      </c>
    </row>
    <row r="39" spans="1:8" s="6" customFormat="1" ht="9" customHeight="1">
      <c r="A39" s="11"/>
      <c r="B39" s="11"/>
      <c r="C39" s="12"/>
      <c r="D39" s="12"/>
      <c r="E39" s="12"/>
      <c r="F39" s="12"/>
      <c r="G39" s="12"/>
      <c r="H39" s="12"/>
    </row>
    <row r="40" spans="1:8" s="4" customFormat="1" ht="15" customHeight="1">
      <c r="A40" s="32" t="s">
        <v>47</v>
      </c>
      <c r="B40" s="33"/>
      <c r="C40" s="33"/>
      <c r="D40" s="33"/>
      <c r="E40" s="33"/>
      <c r="F40" s="33"/>
      <c r="G40" s="33"/>
      <c r="H40" s="34"/>
    </row>
    <row r="41" spans="1:8" s="4" customFormat="1" ht="15" customHeight="1">
      <c r="A41" s="38" t="s">
        <v>34</v>
      </c>
      <c r="B41" s="38"/>
      <c r="C41" s="38"/>
      <c r="D41" s="38"/>
      <c r="E41" s="38"/>
      <c r="F41" s="35">
        <f>G35+G38</f>
        <v>0</v>
      </c>
      <c r="G41" s="35"/>
      <c r="H41" s="36"/>
    </row>
    <row r="42" spans="1:8" s="4" customFormat="1" ht="15" customHeight="1">
      <c r="A42" s="39" t="s">
        <v>21</v>
      </c>
      <c r="B42" s="39"/>
      <c r="C42" s="39"/>
      <c r="D42" s="39"/>
      <c r="E42" s="39"/>
      <c r="F42" s="35">
        <f>F43-F41</f>
        <v>0</v>
      </c>
      <c r="G42" s="35"/>
      <c r="H42" s="36"/>
    </row>
    <row r="43" spans="1:8" s="4" customFormat="1" ht="15" customHeight="1">
      <c r="A43" s="40" t="s">
        <v>22</v>
      </c>
      <c r="B43" s="40"/>
      <c r="C43" s="40"/>
      <c r="D43" s="40"/>
      <c r="E43" s="40"/>
      <c r="F43" s="35">
        <f>H35+H38</f>
        <v>0</v>
      </c>
      <c r="G43" s="35"/>
      <c r="H43" s="36"/>
    </row>
    <row r="44" spans="1:8" s="4" customFormat="1" ht="13.5" customHeight="1">
      <c r="A44" s="21"/>
      <c r="B44" s="21"/>
      <c r="C44" s="21"/>
      <c r="D44" s="21"/>
      <c r="E44" s="21"/>
      <c r="F44" s="15"/>
      <c r="G44" s="15"/>
      <c r="H44" s="15"/>
    </row>
    <row r="45" spans="1:8" s="4" customFormat="1" ht="19.5" customHeight="1">
      <c r="A45" s="42" t="s">
        <v>48</v>
      </c>
      <c r="B45" s="42"/>
      <c r="C45" s="42"/>
      <c r="D45" s="42"/>
      <c r="E45" s="42"/>
      <c r="F45" s="42"/>
      <c r="G45" s="42"/>
      <c r="H45" s="31">
        <f>D35</f>
        <v>0</v>
      </c>
    </row>
    <row r="46" spans="1:8" s="4" customFormat="1" ht="19.5" customHeight="1">
      <c r="A46" s="42" t="s">
        <v>49</v>
      </c>
      <c r="B46" s="42"/>
      <c r="C46" s="42"/>
      <c r="D46" s="42"/>
      <c r="E46" s="42"/>
      <c r="F46" s="42"/>
      <c r="G46" s="42"/>
      <c r="H46" s="31">
        <f>D38</f>
        <v>0</v>
      </c>
    </row>
    <row r="47" spans="1:8" s="4" customFormat="1" ht="18.75" customHeight="1">
      <c r="A47" s="13"/>
      <c r="B47" s="13"/>
      <c r="C47" s="14"/>
      <c r="D47" s="14"/>
      <c r="E47" s="15"/>
      <c r="F47" s="16"/>
      <c r="G47" s="17"/>
      <c r="H47" s="15"/>
    </row>
    <row r="48" spans="1:8" s="4" customFormat="1" ht="15" customHeight="1">
      <c r="A48" s="41" t="s">
        <v>16</v>
      </c>
      <c r="B48" s="41"/>
      <c r="C48" s="41"/>
      <c r="D48" s="41"/>
      <c r="E48" s="41"/>
      <c r="F48" s="41"/>
      <c r="G48" s="41"/>
      <c r="H48" s="41"/>
    </row>
    <row r="49" spans="1:8" s="4" customFormat="1" ht="52.5" customHeight="1">
      <c r="A49" s="1"/>
      <c r="B49" s="1"/>
      <c r="C49" s="37"/>
      <c r="D49" s="37"/>
      <c r="E49" s="37"/>
      <c r="F49" s="37"/>
      <c r="G49" s="37"/>
      <c r="H49" s="37"/>
    </row>
    <row r="50" spans="1:8" s="4" customFormat="1" ht="15" customHeight="1">
      <c r="A50" s="37" t="s">
        <v>9</v>
      </c>
      <c r="B50" s="37"/>
      <c r="C50" s="37"/>
      <c r="D50" s="37"/>
      <c r="E50" s="37"/>
      <c r="F50" s="37"/>
      <c r="G50" s="37"/>
      <c r="H50" s="37"/>
    </row>
    <row r="51" spans="1:8" s="4" customFormat="1" ht="15" customHeight="1">
      <c r="A51" s="37" t="s">
        <v>36</v>
      </c>
      <c r="B51" s="37"/>
      <c r="C51" s="37"/>
      <c r="D51" s="37"/>
      <c r="E51" s="37"/>
      <c r="F51" s="37"/>
      <c r="G51" s="37"/>
      <c r="H51" s="37"/>
    </row>
    <row r="52" spans="1:8" s="4" customFormat="1" ht="15" customHeight="1">
      <c r="A52" s="43" t="s">
        <v>10</v>
      </c>
      <c r="B52" s="43"/>
      <c r="C52" s="43"/>
      <c r="D52" s="43"/>
      <c r="E52" s="43"/>
      <c r="F52" s="43"/>
      <c r="G52" s="43"/>
      <c r="H52" s="43"/>
    </row>
    <row r="55" ht="15">
      <c r="G55" s="5"/>
    </row>
  </sheetData>
  <sheetProtection sheet="1" objects="1" scenarios="1" formatCells="0" formatColumns="0" formatRows="0" selectLockedCells="1" autoFilter="0"/>
  <mergeCells count="61">
    <mergeCell ref="A38:C38"/>
    <mergeCell ref="A32:C32"/>
    <mergeCell ref="A33:C33"/>
    <mergeCell ref="A34:C34"/>
    <mergeCell ref="A37:C37"/>
    <mergeCell ref="A36:H36"/>
    <mergeCell ref="A35:C35"/>
    <mergeCell ref="F33:F35"/>
    <mergeCell ref="A31:H31"/>
    <mergeCell ref="A19:C19"/>
    <mergeCell ref="A20:C20"/>
    <mergeCell ref="A22:C22"/>
    <mergeCell ref="A21:C21"/>
    <mergeCell ref="A24:H24"/>
    <mergeCell ref="D19:H19"/>
    <mergeCell ref="D20:H20"/>
    <mergeCell ref="D21:H21"/>
    <mergeCell ref="A25:H25"/>
    <mergeCell ref="D22:H22"/>
    <mergeCell ref="A26:H26"/>
    <mergeCell ref="A28:H28"/>
    <mergeCell ref="A30:H30"/>
    <mergeCell ref="A18:C18"/>
    <mergeCell ref="D15:H15"/>
    <mergeCell ref="D16:H16"/>
    <mergeCell ref="D17:H17"/>
    <mergeCell ref="D18:H18"/>
    <mergeCell ref="A1:H1"/>
    <mergeCell ref="A2:H2"/>
    <mergeCell ref="A4:H4"/>
    <mergeCell ref="A5:C5"/>
    <mergeCell ref="A6:C6"/>
    <mergeCell ref="D5:H5"/>
    <mergeCell ref="D6:H6"/>
    <mergeCell ref="A52:H52"/>
    <mergeCell ref="A51:H51"/>
    <mergeCell ref="A50:H50"/>
    <mergeCell ref="A8:H8"/>
    <mergeCell ref="A9:C9"/>
    <mergeCell ref="A10:C10"/>
    <mergeCell ref="A11:C11"/>
    <mergeCell ref="A12:C12"/>
    <mergeCell ref="D9:H9"/>
    <mergeCell ref="D10:H10"/>
    <mergeCell ref="D11:H11"/>
    <mergeCell ref="D12:H12"/>
    <mergeCell ref="A14:H14"/>
    <mergeCell ref="A15:C15"/>
    <mergeCell ref="A16:C16"/>
    <mergeCell ref="A17:C17"/>
    <mergeCell ref="A40:H40"/>
    <mergeCell ref="F41:H41"/>
    <mergeCell ref="F42:H42"/>
    <mergeCell ref="F43:H43"/>
    <mergeCell ref="C49:H49"/>
    <mergeCell ref="A41:E41"/>
    <mergeCell ref="A42:E42"/>
    <mergeCell ref="A43:E43"/>
    <mergeCell ref="A48:H48"/>
    <mergeCell ref="A45:G45"/>
    <mergeCell ref="A46:G46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2017-05-25T09:25:20Z</dcterms:modified>
  <cp:category/>
  <cp:version/>
  <cp:contentType/>
  <cp:contentStatus/>
</cp:coreProperties>
</file>