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<sst xmlns="http://schemas.openxmlformats.org/spreadsheetml/2006/main" count="27" uniqueCount="21">
  <si>
    <t>měrná jednotka</t>
  </si>
  <si>
    <t>ks</t>
  </si>
  <si>
    <t>sazba DPH v %</t>
  </si>
  <si>
    <t>předpokládaný odběr za 2 roky v ks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</si>
  <si>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</si>
  <si>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</si>
  <si>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</si>
  <si>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</si>
  <si>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</si>
  <si>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</si>
  <si>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Příloha č. 1: Cenová nabídka a Ceník</t>
  </si>
  <si>
    <t>Rukavice</t>
  </si>
  <si>
    <t>Velikost</t>
  </si>
  <si>
    <t>velikost balení [ks]</t>
  </si>
  <si>
    <t>S</t>
  </si>
  <si>
    <t>M</t>
  </si>
  <si>
    <t>L</t>
  </si>
  <si>
    <t>XL</t>
  </si>
  <si>
    <t>Rukavice nitrilové</t>
  </si>
  <si>
    <t>Nabídková cena 1 ks rukavice musí být shodná pro všechny nabízené velikosti.</t>
  </si>
  <si>
    <t>obchodní název,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</si>
</sst>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E4" sqref="E4:E7"/>
    </sheetView>
  </sheetViews>
  <sheetFormatPr defaultColWidth="9.140625" defaultRowHeight="15"/>
  <cols>
    <col min="1" max="1" width="9.00390625" style="1" customWidth="1"/>
    <col min="2" max="2" width="7.28125" style="1" bestFit="1" customWidth="1"/>
    <col min="3" max="3" width="30.00390625" style="1" customWidth="1"/>
    <col min="4" max="4" width="7.8515625" style="1" bestFit="1" customWidth="1"/>
    <col min="5" max="5" width="14.421875" style="1" customWidth="1"/>
    <col min="6" max="6" width="7.57421875" style="1" customWidth="1"/>
    <col min="7" max="7" width="16.57421875" style="1" customWidth="1"/>
    <col min="8" max="8" width="13.57421875" style="1" customWidth="1"/>
    <col min="9" max="9" width="9.57421875" style="1" customWidth="1"/>
    <col min="10" max="10" width="13.00390625" style="1" customWidth="1"/>
    <col min="11" max="16384" width="9.140625" style="1" customWidth="1"/>
  </cols>
  <sheetData>
    <row r="1" spans="1:2" ht="15">
      <c r="A1" s="2" t="s">
        <v>10</v>
      </c>
      <c r="B1" s="2"/>
    </row>
    <row r="2" spans="1:8" ht="15">
      <c r="A2" s="3"/>
      <c r="B2" s="3"/>
      <c r="C2" s="3"/>
      <c r="D2" s="3"/>
      <c r="E2" s="3"/>
      <c r="F2" s="3"/>
      <c r="G2" s="3"/>
      <c r="H2" s="3"/>
    </row>
    <row r="3" spans="1:10" ht="25.5">
      <c r="A3" s="8" t="s">
        <v>11</v>
      </c>
      <c r="B3" s="4" t="s">
        <v>12</v>
      </c>
      <c r="C3" s="4" t="s">
        <v>20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4</v>
      </c>
      <c r="I3" s="5" t="s">
        <v>13</v>
      </c>
      <c r="J3" s="5" t="s">
        <v>9</v>
      </c>
    </row>
    <row r="4" spans="1:10" ht="31.5" customHeight="1">
      <c r="A4" s="6" t="s">
        <v>18</v>
      </c>
      <c r="B4" s="5" t="s">
        <v>14</v>
      </c>
      <c r="C4" s="9"/>
      <c r="D4" s="5" t="s">
        <v>1</v>
      </c>
      <c r="E4" s="10"/>
      <c r="F4" s="20"/>
      <c r="G4" s="7">
        <f>2*55700</f>
        <v>111400</v>
      </c>
      <c r="H4" s="12">
        <f>E4*G4</f>
        <v>0</v>
      </c>
      <c r="I4" s="11">
        <v>100</v>
      </c>
      <c r="J4" s="13">
        <f>E4*I4</f>
        <v>0</v>
      </c>
    </row>
    <row r="5" spans="1:10" ht="31.5" customHeight="1">
      <c r="A5" s="6" t="s">
        <v>18</v>
      </c>
      <c r="B5" s="5" t="s">
        <v>15</v>
      </c>
      <c r="C5" s="9"/>
      <c r="D5" s="5" t="s">
        <v>1</v>
      </c>
      <c r="E5" s="10"/>
      <c r="F5" s="21"/>
      <c r="G5" s="7">
        <f>2*160300</f>
        <v>320600</v>
      </c>
      <c r="H5" s="12">
        <f aca="true" t="shared" si="0" ref="H5:H7">E5*G5</f>
        <v>0</v>
      </c>
      <c r="I5" s="11">
        <v>100</v>
      </c>
      <c r="J5" s="13">
        <f>E5*I5</f>
        <v>0</v>
      </c>
    </row>
    <row r="6" spans="1:10" ht="31.5" customHeight="1">
      <c r="A6" s="6" t="s">
        <v>18</v>
      </c>
      <c r="B6" s="5" t="s">
        <v>16</v>
      </c>
      <c r="C6" s="9"/>
      <c r="D6" s="5" t="s">
        <v>1</v>
      </c>
      <c r="E6" s="10"/>
      <c r="F6" s="21"/>
      <c r="G6" s="7">
        <f>2*197700</f>
        <v>395400</v>
      </c>
      <c r="H6" s="12">
        <f t="shared" si="0"/>
        <v>0</v>
      </c>
      <c r="I6" s="11">
        <v>100</v>
      </c>
      <c r="J6" s="13">
        <f>E6*I6</f>
        <v>0</v>
      </c>
    </row>
    <row r="7" spans="1:10" ht="31.5" customHeight="1">
      <c r="A7" s="6" t="s">
        <v>18</v>
      </c>
      <c r="B7" s="5" t="s">
        <v>17</v>
      </c>
      <c r="C7" s="9"/>
      <c r="D7" s="5" t="s">
        <v>1</v>
      </c>
      <c r="E7" s="10"/>
      <c r="F7" s="22"/>
      <c r="G7" s="7">
        <f>2*80300</f>
        <v>160600</v>
      </c>
      <c r="H7" s="12">
        <f t="shared" si="0"/>
        <v>0</v>
      </c>
      <c r="I7" s="11">
        <v>100</v>
      </c>
      <c r="J7" s="13">
        <f>E7*I7</f>
        <v>0</v>
      </c>
    </row>
    <row r="8" ht="31.5" customHeight="1">
      <c r="A8" s="1" t="s">
        <v>19</v>
      </c>
    </row>
    <row r="9" ht="31.5" customHeight="1"/>
    <row r="10" spans="1:7" ht="22.5" customHeight="1">
      <c r="A10" s="18" t="s">
        <v>6</v>
      </c>
      <c r="B10" s="18"/>
      <c r="C10" s="18"/>
      <c r="D10" s="18"/>
      <c r="E10" s="14">
        <f>SUM(H4:H7)</f>
        <v>0</v>
      </c>
      <c r="F10" s="17"/>
      <c r="G10" s="17"/>
    </row>
    <row r="11" spans="1:7" ht="22.5" customHeight="1">
      <c r="A11" s="18" t="s">
        <v>7</v>
      </c>
      <c r="B11" s="18"/>
      <c r="C11" s="18"/>
      <c r="D11" s="19"/>
      <c r="E11" s="15">
        <f>E10*(1+F4)</f>
        <v>0</v>
      </c>
      <c r="F11" s="17"/>
      <c r="G11" s="17"/>
    </row>
    <row r="12" spans="1:7" ht="22.5" customHeight="1">
      <c r="A12" s="18" t="s">
        <v>8</v>
      </c>
      <c r="B12" s="18"/>
      <c r="C12" s="18"/>
      <c r="D12" s="19"/>
      <c r="E12" s="16">
        <f>SUM(E10:E11)</f>
        <v>0</v>
      </c>
      <c r="F12" s="17"/>
      <c r="G12" s="17"/>
    </row>
  </sheetData>
  <mergeCells count="4">
    <mergeCell ref="A10:D10"/>
    <mergeCell ref="A11:D11"/>
    <mergeCell ref="A12:D12"/>
    <mergeCell ref="F4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2017-03-21T06:36:16Z</dcterms:modified>
  <cp:category/>
  <cp:version/>
  <cp:contentType/>
  <cp:contentStatus/>
</cp:coreProperties>
</file>