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CA87" lockStructure="1"/>
  <bookViews>
    <workbookView xWindow="0" yWindow="60" windowWidth="19440" windowHeight="13680" tabRatio="758"/>
  </bookViews>
  <sheets>
    <sheet name="Souhrn" sheetId="18" r:id="rId1"/>
    <sheet name="Skupina 1" sheetId="2" r:id="rId2"/>
    <sheet name="Skupina 2" sheetId="3" r:id="rId3"/>
    <sheet name="Skupina 3" sheetId="4" r:id="rId4"/>
    <sheet name="Skupina 4" sheetId="5" r:id="rId5"/>
    <sheet name="Skupina 5" sheetId="6" r:id="rId6"/>
    <sheet name="Skupina 6" sheetId="7" r:id="rId7"/>
    <sheet name="Skupina 7" sheetId="8" r:id="rId8"/>
    <sheet name="Skupina 8" sheetId="9" r:id="rId9"/>
    <sheet name="Skupina 9" sheetId="10" r:id="rId10"/>
    <sheet name="Skupina 10" sheetId="11" r:id="rId11"/>
    <sheet name="Skupina 11" sheetId="12" r:id="rId12"/>
    <sheet name="Skupina 12" sheetId="13" r:id="rId13"/>
    <sheet name="Skupina 13" sheetId="14" r:id="rId14"/>
    <sheet name="Skupina 14" sheetId="15" r:id="rId15"/>
    <sheet name="Skupina 15" sheetId="16" r:id="rId16"/>
    <sheet name="Skupina 16" sheetId="17" r:id="rId17"/>
  </sheets>
  <definedNames>
    <definedName name="_xlnm._FilterDatabase" localSheetId="4" hidden="1">'Skupina 4'!$A$2:$J$94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7" l="1"/>
  <c r="D71" i="18"/>
  <c r="I19" i="17"/>
  <c r="D72" i="18"/>
  <c r="I34" i="17"/>
  <c r="D73" i="18"/>
  <c r="D74" i="18"/>
  <c r="J4" i="17"/>
  <c r="E71" i="18"/>
  <c r="J19" i="17"/>
  <c r="E72" i="18"/>
  <c r="J34" i="17"/>
  <c r="E73" i="18"/>
  <c r="E74" i="18"/>
  <c r="J28" i="16"/>
  <c r="E68" i="18"/>
  <c r="J59" i="16"/>
  <c r="E69" i="18"/>
  <c r="E70" i="18"/>
  <c r="I28" i="16"/>
  <c r="D68" i="18"/>
  <c r="I59" i="16"/>
  <c r="D69" i="18"/>
  <c r="D70" i="18"/>
  <c r="J7" i="15"/>
  <c r="E64" i="18"/>
  <c r="J12" i="15"/>
  <c r="E65" i="18"/>
  <c r="J22" i="15"/>
  <c r="E66" i="18"/>
  <c r="E67" i="18"/>
  <c r="I7" i="15"/>
  <c r="D64" i="18"/>
  <c r="I12" i="15"/>
  <c r="D65" i="18"/>
  <c r="I22" i="15"/>
  <c r="D66" i="18"/>
  <c r="D67" i="18"/>
  <c r="J17" i="14"/>
  <c r="E62" i="18"/>
  <c r="E63" i="18"/>
  <c r="I17" i="14"/>
  <c r="D62" i="18"/>
  <c r="D63" i="18"/>
  <c r="J17" i="13"/>
  <c r="E58" i="18"/>
  <c r="J32" i="13"/>
  <c r="E59" i="18"/>
  <c r="J43" i="13"/>
  <c r="E60" i="18"/>
  <c r="E61" i="18"/>
  <c r="I17" i="13"/>
  <c r="D58" i="18"/>
  <c r="I32" i="13"/>
  <c r="D59" i="18"/>
  <c r="I43" i="13"/>
  <c r="D60" i="18"/>
  <c r="D61" i="18"/>
  <c r="J261" i="12"/>
  <c r="E53" i="18"/>
  <c r="J270" i="12"/>
  <c r="E54" i="18"/>
  <c r="J301" i="12"/>
  <c r="E55" i="18"/>
  <c r="J317" i="12"/>
  <c r="E56" i="18"/>
  <c r="E57" i="18"/>
  <c r="I261" i="12"/>
  <c r="D53" i="18"/>
  <c r="I270" i="12"/>
  <c r="D54" i="18"/>
  <c r="I301" i="12"/>
  <c r="D55" i="18"/>
  <c r="I317" i="12"/>
  <c r="D56" i="18"/>
  <c r="D57" i="18"/>
  <c r="J18" i="11"/>
  <c r="E49" i="18"/>
  <c r="J27" i="11"/>
  <c r="E50" i="18"/>
  <c r="J51" i="11"/>
  <c r="E51" i="18"/>
  <c r="E52" i="18"/>
  <c r="I18" i="11"/>
  <c r="D49" i="18"/>
  <c r="I27" i="11"/>
  <c r="D50" i="18"/>
  <c r="I51" i="11"/>
  <c r="D51" i="18"/>
  <c r="D52" i="18"/>
  <c r="J61" i="10"/>
  <c r="E42" i="18"/>
  <c r="J67" i="10"/>
  <c r="E43" i="18"/>
  <c r="J75" i="10"/>
  <c r="E44" i="18"/>
  <c r="J82" i="10"/>
  <c r="E45" i="18"/>
  <c r="J94" i="10"/>
  <c r="E46" i="18"/>
  <c r="J151" i="10"/>
  <c r="E47" i="18"/>
  <c r="E48" i="18"/>
  <c r="I61" i="10"/>
  <c r="D42" i="18"/>
  <c r="I67" i="10"/>
  <c r="D43" i="18"/>
  <c r="I75" i="10"/>
  <c r="D44" i="18"/>
  <c r="I82" i="10"/>
  <c r="D45" i="18"/>
  <c r="I94" i="10"/>
  <c r="D46" i="18"/>
  <c r="I151" i="10"/>
  <c r="D47" i="18"/>
  <c r="D48" i="18"/>
  <c r="J41" i="9"/>
  <c r="E39" i="18"/>
  <c r="J67" i="9"/>
  <c r="E40" i="18"/>
  <c r="E41" i="18"/>
  <c r="I41" i="9"/>
  <c r="D39" i="18"/>
  <c r="I67" i="9"/>
  <c r="D40" i="18"/>
  <c r="D41" i="18"/>
  <c r="J102" i="8"/>
  <c r="E34" i="18"/>
  <c r="J237" i="8"/>
  <c r="E35" i="18"/>
  <c r="J248" i="8"/>
  <c r="E36" i="18"/>
  <c r="J279" i="8"/>
  <c r="E37" i="18"/>
  <c r="E38" i="18"/>
  <c r="I102" i="8"/>
  <c r="D34" i="18"/>
  <c r="I237" i="8"/>
  <c r="D35" i="18"/>
  <c r="I248" i="8"/>
  <c r="D36" i="18"/>
  <c r="I279" i="8"/>
  <c r="D37" i="18"/>
  <c r="D38" i="18"/>
  <c r="J94" i="5"/>
  <c r="E19" i="18"/>
  <c r="J105" i="5"/>
  <c r="E20" i="18"/>
  <c r="E21" i="18"/>
  <c r="J15" i="2"/>
  <c r="E4" i="18"/>
  <c r="E5" i="18"/>
  <c r="J53" i="3"/>
  <c r="E6" i="18"/>
  <c r="J114" i="3"/>
  <c r="E7" i="18"/>
  <c r="J123" i="3"/>
  <c r="E8" i="18"/>
  <c r="J135" i="3"/>
  <c r="E9" i="18"/>
  <c r="E10" i="18"/>
  <c r="J18" i="4"/>
  <c r="E11" i="18"/>
  <c r="J40" i="4"/>
  <c r="E12" i="18"/>
  <c r="J47" i="4"/>
  <c r="E13" i="18"/>
  <c r="J57" i="4"/>
  <c r="E14" i="18"/>
  <c r="J76" i="4"/>
  <c r="E15" i="18"/>
  <c r="J98" i="4"/>
  <c r="E16" i="18"/>
  <c r="J143" i="4"/>
  <c r="E17" i="18"/>
  <c r="E18" i="18"/>
  <c r="J4" i="6"/>
  <c r="E22" i="18"/>
  <c r="J9" i="6"/>
  <c r="E23" i="18"/>
  <c r="J46" i="6"/>
  <c r="E24" i="18"/>
  <c r="J91" i="6"/>
  <c r="E25" i="18"/>
  <c r="J121" i="6"/>
  <c r="E26" i="18"/>
  <c r="J157" i="6"/>
  <c r="E27" i="18"/>
  <c r="E28" i="18"/>
  <c r="J97" i="7"/>
  <c r="E29" i="18"/>
  <c r="J120" i="7"/>
  <c r="E30" i="18"/>
  <c r="J150" i="7"/>
  <c r="E31" i="18"/>
  <c r="J201" i="7"/>
  <c r="E32" i="18"/>
  <c r="E33" i="18"/>
  <c r="E76" i="18"/>
  <c r="I97" i="7"/>
  <c r="D29" i="18"/>
  <c r="I120" i="7"/>
  <c r="D30" i="18"/>
  <c r="I150" i="7"/>
  <c r="D31" i="18"/>
  <c r="I201" i="7"/>
  <c r="D32" i="18"/>
  <c r="D33" i="18"/>
  <c r="I4" i="6"/>
  <c r="D22" i="18"/>
  <c r="I9" i="6"/>
  <c r="D23" i="18"/>
  <c r="I46" i="6"/>
  <c r="D24" i="18"/>
  <c r="I91" i="6"/>
  <c r="D25" i="18"/>
  <c r="I121" i="6"/>
  <c r="D26" i="18"/>
  <c r="I157" i="6"/>
  <c r="D27" i="18"/>
  <c r="D28" i="18"/>
  <c r="I94" i="5"/>
  <c r="D19" i="18"/>
  <c r="I105" i="5"/>
  <c r="D20" i="18"/>
  <c r="D21" i="18"/>
  <c r="I18" i="4"/>
  <c r="D11" i="18"/>
  <c r="I40" i="4"/>
  <c r="D12" i="18"/>
  <c r="I47" i="4"/>
  <c r="D13" i="18"/>
  <c r="I57" i="4"/>
  <c r="D14" i="18"/>
  <c r="I76" i="4"/>
  <c r="D15" i="18"/>
  <c r="I98" i="4"/>
  <c r="D16" i="18"/>
  <c r="I143" i="4"/>
  <c r="D17" i="18"/>
  <c r="D18" i="18"/>
  <c r="I123" i="3"/>
  <c r="D8" i="18"/>
  <c r="I53" i="3"/>
  <c r="D6" i="18"/>
  <c r="I114" i="3"/>
  <c r="D7" i="18"/>
  <c r="I135" i="3"/>
  <c r="D9" i="18"/>
  <c r="D10" i="18"/>
  <c r="I15" i="2"/>
  <c r="D4" i="18"/>
  <c r="D5" i="18"/>
  <c r="D76" i="18"/>
  <c r="C5" i="18"/>
  <c r="C10" i="18"/>
  <c r="C18" i="18"/>
  <c r="C21" i="18"/>
  <c r="C28" i="18"/>
  <c r="C33" i="18"/>
  <c r="C38" i="18"/>
  <c r="C41" i="18"/>
  <c r="C48" i="18"/>
  <c r="C52" i="18"/>
  <c r="C57" i="18"/>
  <c r="C61" i="18"/>
  <c r="C63" i="18"/>
  <c r="C67" i="18"/>
  <c r="C70" i="18"/>
  <c r="C74" i="18"/>
  <c r="C76" i="18"/>
</calcChain>
</file>

<file path=xl/sharedStrings.xml><?xml version="1.0" encoding="utf-8"?>
<sst xmlns="http://schemas.openxmlformats.org/spreadsheetml/2006/main" count="10895" uniqueCount="2401">
  <si>
    <t xml:space="preserve">Monitor DIASKOPE G2     </t>
  </si>
  <si>
    <t>CS 36-0535</t>
  </si>
  <si>
    <t>CHEIRÓN a.s.</t>
  </si>
  <si>
    <t xml:space="preserve">Cardiac Science </t>
  </si>
  <si>
    <t>centrála monitorovací</t>
  </si>
  <si>
    <t>Hypervisor VI</t>
  </si>
  <si>
    <t>CZC2194YL7</t>
  </si>
  <si>
    <t>Mindray Medical</t>
  </si>
  <si>
    <t>CZC2194YLV</t>
  </si>
  <si>
    <t>CZC2194YM2</t>
  </si>
  <si>
    <t>CZC2194YM7</t>
  </si>
  <si>
    <t>monitor transportní</t>
  </si>
  <si>
    <t>iPM-9800</t>
  </si>
  <si>
    <t>DM-25012904</t>
  </si>
  <si>
    <t>DM-25012905</t>
  </si>
  <si>
    <t>monitor vitálních funkcí</t>
  </si>
  <si>
    <t>BeneView T5</t>
  </si>
  <si>
    <t>CM-25125276</t>
  </si>
  <si>
    <t>CM-25125282</t>
  </si>
  <si>
    <t>CM-25125284</t>
  </si>
  <si>
    <t>CM-26125568</t>
  </si>
  <si>
    <t>monitor vitálních funkcí ARO</t>
  </si>
  <si>
    <t>BeneView T8</t>
  </si>
  <si>
    <t>CF-25111588</t>
  </si>
  <si>
    <t>CF25111589</t>
  </si>
  <si>
    <t>CF-25111590</t>
  </si>
  <si>
    <t>CF-25111591</t>
  </si>
  <si>
    <t>CF-25111592</t>
  </si>
  <si>
    <t>CF-25111593</t>
  </si>
  <si>
    <t>monitor vitálních funkcí JIP s kapnometrií</t>
  </si>
  <si>
    <t>BeneView T5 CO2</t>
  </si>
  <si>
    <t>CM-25125285</t>
  </si>
  <si>
    <t>CM-25125286</t>
  </si>
  <si>
    <t>CM-25125287</t>
  </si>
  <si>
    <t>CM-25125288</t>
  </si>
  <si>
    <t>CM-25125289</t>
  </si>
  <si>
    <t>Monitor Bene View T8   1.</t>
  </si>
  <si>
    <t>CF 60-0328</t>
  </si>
  <si>
    <t>Monitor Bene View T8   2.</t>
  </si>
  <si>
    <t>CF 68-0049</t>
  </si>
  <si>
    <t>monitor BeneView T5</t>
  </si>
  <si>
    <t>CM-78100493</t>
  </si>
  <si>
    <t>CM-78100494</t>
  </si>
  <si>
    <t>CM-78100495</t>
  </si>
  <si>
    <t>CM-78100496</t>
  </si>
  <si>
    <t>Monitor Bene View T5</t>
  </si>
  <si>
    <t>CM-95106899</t>
  </si>
  <si>
    <t>Monitor Bene View T8   3..</t>
  </si>
  <si>
    <t>CF6C 0330</t>
  </si>
  <si>
    <t>CM-72-0087</t>
  </si>
  <si>
    <t>monitor vitálních funkcí MEC-1000</t>
  </si>
  <si>
    <t>AQ-7A105252</t>
  </si>
  <si>
    <t>AQ-82108801</t>
  </si>
  <si>
    <t>monitor vitálních funkcí PM-7000</t>
  </si>
  <si>
    <t>22100000242</t>
  </si>
  <si>
    <t>CM-85102598</t>
  </si>
  <si>
    <t>CM-92105717</t>
  </si>
  <si>
    <t>CM-94106611</t>
  </si>
  <si>
    <t>CM-94106612</t>
  </si>
  <si>
    <t>monitor BeneView T5 k nark.př.Gentleman</t>
  </si>
  <si>
    <t>CM-92105716</t>
  </si>
  <si>
    <t>Monitor iPM-9800</t>
  </si>
  <si>
    <t>DM-94000103</t>
  </si>
  <si>
    <t>monitor MEC 1000</t>
  </si>
  <si>
    <t>AQ-88114949</t>
  </si>
  <si>
    <t xml:space="preserve">  CM1111 6066</t>
  </si>
  <si>
    <t xml:space="preserve"> CM11116065</t>
  </si>
  <si>
    <t>CM11116067</t>
  </si>
  <si>
    <t>Monitor SPACELABS</t>
  </si>
  <si>
    <t>369 – 115703</t>
  </si>
  <si>
    <t>Spacelabs Healthcare</t>
  </si>
  <si>
    <t>369  -123607</t>
  </si>
  <si>
    <t>Monitor Micromon HM 100</t>
  </si>
  <si>
    <t>86031</t>
  </si>
  <si>
    <t>neznámý</t>
  </si>
  <si>
    <t>Micromon</t>
  </si>
  <si>
    <t>EKG monitor</t>
  </si>
  <si>
    <t>iMEC10</t>
  </si>
  <si>
    <t>EX-26001775</t>
  </si>
  <si>
    <t>EX-26001777</t>
  </si>
  <si>
    <t>EX-26001778</t>
  </si>
  <si>
    <t>EX-26001779</t>
  </si>
  <si>
    <t>EX-26001798</t>
  </si>
  <si>
    <t>EX-26001800</t>
  </si>
  <si>
    <t>EX-26001801</t>
  </si>
  <si>
    <t>EX-26001803</t>
  </si>
  <si>
    <t>EX-26001805</t>
  </si>
  <si>
    <t>EX-26001807</t>
  </si>
  <si>
    <t>Zvlhčovač SAB 322 s nCPAP generátorem</t>
  </si>
  <si>
    <t>32241-0344 CE</t>
  </si>
  <si>
    <t>HZZ a.s.</t>
  </si>
  <si>
    <t>MED IN</t>
  </si>
  <si>
    <t>ventilátor pro umělou ventilaci plic ARO</t>
  </si>
  <si>
    <t>Avea 17312-12</t>
  </si>
  <si>
    <t>BCV01706</t>
  </si>
  <si>
    <t>CareFusion Corporation</t>
  </si>
  <si>
    <t>do 2 let záruky zdarma</t>
  </si>
  <si>
    <t>17610-12</t>
  </si>
  <si>
    <t>BCY01016</t>
  </si>
  <si>
    <t>BCY01017</t>
  </si>
  <si>
    <t>ventilátor pro umělou ventilaci plic JIP</t>
  </si>
  <si>
    <t>Vela 16532-02</t>
  </si>
  <si>
    <t>BCT02167</t>
  </si>
  <si>
    <t>BCT02170</t>
  </si>
  <si>
    <t>BCT02220</t>
  </si>
  <si>
    <t>BCT02250</t>
  </si>
  <si>
    <t>BCT02256</t>
  </si>
  <si>
    <t>ventilátor transportní</t>
  </si>
  <si>
    <t>Care fusion LTV 1200 ventilator</t>
  </si>
  <si>
    <t>E58739</t>
  </si>
  <si>
    <t>E58756</t>
  </si>
  <si>
    <t>E58761</t>
  </si>
  <si>
    <t>ventilátor Avea Comprehensive s VCO2 č.1</t>
  </si>
  <si>
    <t>AKV01197</t>
  </si>
  <si>
    <t>ventilátor Avea Comprehensive s VCO2 č.2</t>
  </si>
  <si>
    <t>BBV 01013</t>
  </si>
  <si>
    <t>ventilátor Avea Comprehensive s VCO2 č.3</t>
  </si>
  <si>
    <t>BBV 01014</t>
  </si>
  <si>
    <t>Ventilátor transportní LTV 1200</t>
  </si>
  <si>
    <t>E 46 674</t>
  </si>
  <si>
    <t>Transportní ventilátor LTV</t>
  </si>
  <si>
    <t>E 46671</t>
  </si>
  <si>
    <t>Ventilátor Vela Plus Euro</t>
  </si>
  <si>
    <t>BBTO 1264</t>
  </si>
  <si>
    <t>BBTO 1299</t>
  </si>
  <si>
    <t>BBTO 1313</t>
  </si>
  <si>
    <t>BBTO 1332</t>
  </si>
  <si>
    <t>Oxylog</t>
  </si>
  <si>
    <t>není</t>
  </si>
  <si>
    <t>Dräger Medical AG &amp; Co. KG</t>
  </si>
  <si>
    <t>anesteziologický přístroj s monitorem</t>
  </si>
  <si>
    <t>Monitor Mindray BeveView T5</t>
  </si>
  <si>
    <t>CM-25125277</t>
  </si>
  <si>
    <t>CM-25125278</t>
  </si>
  <si>
    <t>CM-25125281</t>
  </si>
  <si>
    <t>CM-25125283</t>
  </si>
  <si>
    <t>CM-26125569</t>
  </si>
  <si>
    <t>CM-26125570</t>
  </si>
  <si>
    <t>Mindray Wato EX-65</t>
  </si>
  <si>
    <t>ER-25000677</t>
  </si>
  <si>
    <t>ER-25000678</t>
  </si>
  <si>
    <t>ER-25000681</t>
  </si>
  <si>
    <t>ER-26000720</t>
  </si>
  <si>
    <t>ER-26000721</t>
  </si>
  <si>
    <t>ER-26000722</t>
  </si>
  <si>
    <t>ER-26000723</t>
  </si>
  <si>
    <t>WATO EX65</t>
  </si>
  <si>
    <t>DA-11101390</t>
  </si>
  <si>
    <t>DA-11101391</t>
  </si>
  <si>
    <t>narkotizační přístroj GENTLEMAN</t>
  </si>
  <si>
    <t>021049B</t>
  </si>
  <si>
    <t>Narkotizační přístroj Gentleman Excellent</t>
  </si>
  <si>
    <t>GEE0411036A</t>
  </si>
  <si>
    <t>GEE0411037A</t>
  </si>
  <si>
    <t>Narkotizační příst.Gentleman Excellent Smart</t>
  </si>
  <si>
    <t>GESP01006</t>
  </si>
  <si>
    <t>laryngoskop</t>
  </si>
  <si>
    <t>Mark IV</t>
  </si>
  <si>
    <t>v.č. není</t>
  </si>
  <si>
    <t>Wittex GmbH</t>
  </si>
  <si>
    <t>Externí kardiostimulátor EPG 10</t>
  </si>
  <si>
    <t>C038</t>
  </si>
  <si>
    <t>PROMOS spol.s.r.o.</t>
  </si>
  <si>
    <t>MEDIATRADE, s.r.o.</t>
  </si>
  <si>
    <t>promos</t>
  </si>
  <si>
    <t>Defibrilátor Lifepak 9p</t>
  </si>
  <si>
    <t>Physio-Control, Inc.</t>
  </si>
  <si>
    <t>defibrilátor</t>
  </si>
  <si>
    <t>Powerheart AED G3</t>
  </si>
  <si>
    <t>5103685</t>
  </si>
  <si>
    <t>5103687</t>
  </si>
  <si>
    <t>5103712</t>
  </si>
  <si>
    <t>5103715</t>
  </si>
  <si>
    <t>5103767</t>
  </si>
  <si>
    <t>5103771</t>
  </si>
  <si>
    <t>defibrilátor CA 200B</t>
  </si>
  <si>
    <t>Cardio-Aid™ 200-B</t>
  </si>
  <si>
    <t>08126535</t>
  </si>
  <si>
    <t>Innomed Medical Developing and Manufacturing Inc.</t>
  </si>
  <si>
    <t>defibrilátor s monitorem EKG a kardiostimulací externí</t>
  </si>
  <si>
    <t>EL25003153</t>
  </si>
  <si>
    <t>EL25003154</t>
  </si>
  <si>
    <t>EL25003157</t>
  </si>
  <si>
    <t>EL25003160</t>
  </si>
  <si>
    <t>EL25003161</t>
  </si>
  <si>
    <t xml:space="preserve">Mindray </t>
  </si>
  <si>
    <t>EL25003163</t>
  </si>
  <si>
    <t>EL25003164</t>
  </si>
  <si>
    <t>Defibrilátor Heart D6</t>
  </si>
  <si>
    <t>DG-11002878</t>
  </si>
  <si>
    <t>Defibrilátor EP 700 cardioline</t>
  </si>
  <si>
    <t>Cardioline SpA</t>
  </si>
  <si>
    <t>Švarc Josef</t>
  </si>
  <si>
    <t>Defibrilátor AJD  DMS 730</t>
  </si>
  <si>
    <t>S&amp;W Medico Teknik</t>
  </si>
  <si>
    <t>DEFIBRILÁTOR Zoll Mserie</t>
  </si>
  <si>
    <t>T06 D79177</t>
  </si>
  <si>
    <t>OMS-Zoll</t>
  </si>
  <si>
    <t>ZOLL Medical Corporation</t>
  </si>
  <si>
    <t>Defibrilátor OMS-Zoll</t>
  </si>
  <si>
    <t>TO8A98479-S39.02</t>
  </si>
  <si>
    <t>Kostní denzitometr Hologic Discovery Wi</t>
  </si>
  <si>
    <t>COMFES</t>
  </si>
  <si>
    <t>Ergometrická linka ERGOLINE 900EL</t>
  </si>
  <si>
    <t>2002000095</t>
  </si>
  <si>
    <t>COMPEK MEDICAL SERVICES , s.r.o.</t>
  </si>
  <si>
    <t>Hemodialyzační monitor Frsenius 4008S</t>
  </si>
  <si>
    <t>1VCAB745</t>
  </si>
  <si>
    <t>FRESENIUS MEDICAL CARE spol.s.r.o.</t>
  </si>
  <si>
    <t>Fresenius Medical Care AG &amp; Co. KGaA</t>
  </si>
  <si>
    <t>Dialyzační přístroj 4008 S</t>
  </si>
  <si>
    <t>4VCAS808</t>
  </si>
  <si>
    <t>4VCAU180</t>
  </si>
  <si>
    <t>4VCAV474</t>
  </si>
  <si>
    <t>4VCAW359</t>
  </si>
  <si>
    <t>Křeslo NOVO CE 320/220</t>
  </si>
  <si>
    <t>4XCL1892</t>
  </si>
  <si>
    <t>4XCL1893</t>
  </si>
  <si>
    <t>Reverzní osmoza Aquasafe 08</t>
  </si>
  <si>
    <t>441S0462</t>
  </si>
  <si>
    <t>Dialyzační přístroj 5008</t>
  </si>
  <si>
    <t>6VEA4449</t>
  </si>
  <si>
    <t>Dialyzační přístroj 5008S</t>
  </si>
  <si>
    <t>8VSA0707</t>
  </si>
  <si>
    <t>8VSA1125</t>
  </si>
  <si>
    <t>Křeslo NOVO X 220/330</t>
  </si>
  <si>
    <t>8XCL2892</t>
  </si>
  <si>
    <t>8XCL2893</t>
  </si>
  <si>
    <t>kontinuální dialýza</t>
  </si>
  <si>
    <t>Multifiltrate CiCa</t>
  </si>
  <si>
    <t>1 MUG 5856</t>
  </si>
  <si>
    <t xml:space="preserve">MTF </t>
  </si>
  <si>
    <t>systém pro funkční vyšetření (zátěžové EKG + spirometrie)</t>
  </si>
  <si>
    <t xml:space="preserve">Rotoped E-Bike </t>
  </si>
  <si>
    <t>medisap</t>
  </si>
  <si>
    <t>GE Healthcare</t>
  </si>
  <si>
    <t>Tiskárna HP P2035</t>
  </si>
  <si>
    <t>VNC3416237</t>
  </si>
  <si>
    <t>přístroj na Dopplerovské vyšetření periferních cév</t>
  </si>
  <si>
    <t>Doplex MD2</t>
  </si>
  <si>
    <t>MD2P10524271-12</t>
  </si>
  <si>
    <t>Multidopplex II.</t>
  </si>
  <si>
    <t>Promedica</t>
  </si>
  <si>
    <t>Oxymetr Radical</t>
  </si>
  <si>
    <t>060096,212711</t>
  </si>
  <si>
    <t>Hoyer</t>
  </si>
  <si>
    <t>EKG Delta 60</t>
  </si>
  <si>
    <t>734</t>
  </si>
  <si>
    <t>EKG DELTA 3/6plus</t>
  </si>
  <si>
    <t>MDL3008978</t>
  </si>
  <si>
    <t>EKG Delta 60 plusCP</t>
  </si>
  <si>
    <t>MDL 6002890</t>
  </si>
  <si>
    <t>EKG Delta Plus 60</t>
  </si>
  <si>
    <t>MDL6002888</t>
  </si>
  <si>
    <t>EKG Delta Plus 60 CP</t>
  </si>
  <si>
    <t>MDL 6002889</t>
  </si>
  <si>
    <t>EKG-DELTA 3 plus</t>
  </si>
  <si>
    <t>MDL3009814</t>
  </si>
  <si>
    <t>MDL 6004478</t>
  </si>
  <si>
    <t>EKG AR 2100 view</t>
  </si>
  <si>
    <t>0014110D</t>
  </si>
  <si>
    <t>Oxymetr RAD 5</t>
  </si>
  <si>
    <t>pulzní oxymetr</t>
  </si>
  <si>
    <t>Cheiron PM 60</t>
  </si>
  <si>
    <t>CR-25139356</t>
  </si>
  <si>
    <t>PM-60</t>
  </si>
  <si>
    <t>CR-25139357</t>
  </si>
  <si>
    <t>CR-25139358</t>
  </si>
  <si>
    <t>CR-25139359</t>
  </si>
  <si>
    <t>CR-25139360</t>
  </si>
  <si>
    <t>CR-25139361</t>
  </si>
  <si>
    <t>CR-25139362</t>
  </si>
  <si>
    <t>CR-25139363</t>
  </si>
  <si>
    <t>CR-25139364</t>
  </si>
  <si>
    <t>CR-25139365</t>
  </si>
  <si>
    <t>pulsní oxymetr PM-60</t>
  </si>
  <si>
    <t>CR-85104220</t>
  </si>
  <si>
    <t>oxymetr pulsní PM-60</t>
  </si>
  <si>
    <t>CR-96110629</t>
  </si>
  <si>
    <t>CR-96110630</t>
  </si>
  <si>
    <t>Dynamic Spectrum</t>
  </si>
  <si>
    <t>28105</t>
  </si>
  <si>
    <t>Medetron</t>
  </si>
  <si>
    <t>EKG 12 svodové</t>
  </si>
  <si>
    <t>MAC 1200ST</t>
  </si>
  <si>
    <t>550059681</t>
  </si>
  <si>
    <t>MAC 1200 St</t>
  </si>
  <si>
    <t>550059692</t>
  </si>
  <si>
    <t>550059702</t>
  </si>
  <si>
    <t>550059705</t>
  </si>
  <si>
    <t>550059712</t>
  </si>
  <si>
    <t>550059715</t>
  </si>
  <si>
    <t xml:space="preserve">PC Autocont </t>
  </si>
  <si>
    <t>DA378789/0810</t>
  </si>
  <si>
    <t>Cardiosoft</t>
  </si>
  <si>
    <t>holter EKG</t>
  </si>
  <si>
    <t>Getemed CardioMem CM 300 SM</t>
  </si>
  <si>
    <t>340 12 7645</t>
  </si>
  <si>
    <t>Getemed</t>
  </si>
  <si>
    <t>Massimo Radical 7</t>
  </si>
  <si>
    <t>TO60733</t>
  </si>
  <si>
    <t>měřič tlaku Oscar II</t>
  </si>
  <si>
    <t>00032085</t>
  </si>
  <si>
    <t>00037430</t>
  </si>
  <si>
    <t>holter TK</t>
  </si>
  <si>
    <t>Oscar 24HR ABP</t>
  </si>
  <si>
    <t>00055572</t>
  </si>
  <si>
    <t>oscar ii</t>
  </si>
  <si>
    <t>Holter analysis software M3730A</t>
  </si>
  <si>
    <t>7079</t>
  </si>
  <si>
    <t>Medtronic Czechia s.r.o.</t>
  </si>
  <si>
    <t>Philips Healthcare</t>
  </si>
  <si>
    <t>Spirometrický systém ZAN Handy</t>
  </si>
  <si>
    <t>KBC6430A</t>
  </si>
  <si>
    <t>MR Diagnostic</t>
  </si>
  <si>
    <t>Spirometr ZAN HANDY 100</t>
  </si>
  <si>
    <t>3112A173</t>
  </si>
  <si>
    <t>Pulsní oxymetr Nonin 8500</t>
  </si>
  <si>
    <t>pulsní oxymetr Nonin 8500</t>
  </si>
  <si>
    <t>501084593</t>
  </si>
  <si>
    <t>501084563</t>
  </si>
  <si>
    <t>EKG Microsmart Hellige</t>
  </si>
  <si>
    <t>584</t>
  </si>
  <si>
    <t>Kardiograf HP 501 X (Kardiootokograf)</t>
  </si>
  <si>
    <t>Kardiograf šestisvodový HP/100</t>
  </si>
  <si>
    <t>CNC 4217439</t>
  </si>
  <si>
    <t>Defibrilátor Chirana SD 12</t>
  </si>
  <si>
    <t>928 AL</t>
  </si>
  <si>
    <t>CHIRANA GROUP, a.s.</t>
  </si>
  <si>
    <t>Pulsní oxymetr Nellcor</t>
  </si>
  <si>
    <t>20272613</t>
  </si>
  <si>
    <t>EEG</t>
  </si>
  <si>
    <t>PL Photo LED</t>
  </si>
  <si>
    <t>133</t>
  </si>
  <si>
    <t>Walter Graphtec</t>
  </si>
  <si>
    <t>Walter Heat Box PL-231</t>
  </si>
  <si>
    <t>3724</t>
  </si>
  <si>
    <t>Power Box 230PBX</t>
  </si>
  <si>
    <t>EMG</t>
  </si>
  <si>
    <t>Keypoint 3 Ch Amplifer 9033 C 0731</t>
  </si>
  <si>
    <t>2011-1240</t>
  </si>
  <si>
    <t>Dantec Keypoint 9033A07</t>
  </si>
  <si>
    <t>2012-1427</t>
  </si>
  <si>
    <t>Nožní spínač 9031 B 0307</t>
  </si>
  <si>
    <t>spirometr</t>
  </si>
  <si>
    <t>Spirostik USB</t>
  </si>
  <si>
    <t>08/8/001/188</t>
  </si>
  <si>
    <t>ZMF</t>
  </si>
  <si>
    <t>Spirostik - Nootebook Lenovo 3259</t>
  </si>
  <si>
    <t>MP-OMMHY12-06</t>
  </si>
  <si>
    <t>křeslo transportní s nastavitelnou výškou</t>
  </si>
  <si>
    <t>DMA</t>
  </si>
  <si>
    <t>Days Healthcare</t>
  </si>
  <si>
    <t>resuscitační vozík</t>
  </si>
  <si>
    <t>Aurion</t>
  </si>
  <si>
    <t>05012143</t>
  </si>
  <si>
    <t xml:space="preserve">Linet spol. s r.o. </t>
  </si>
  <si>
    <t>Karrel-Karismedica S.p.a.</t>
  </si>
  <si>
    <t>05012144</t>
  </si>
  <si>
    <t xml:space="preserve">Aurion </t>
  </si>
  <si>
    <t>05012145</t>
  </si>
  <si>
    <t>05012146</t>
  </si>
  <si>
    <t>Aktivní systém Precioso č. 2</t>
  </si>
  <si>
    <t>20 000 664 20</t>
  </si>
  <si>
    <t>Aktivní systém Precioso č. 4</t>
  </si>
  <si>
    <t>20 000 664 19</t>
  </si>
  <si>
    <t>Aktivní systém Precioso č. 5</t>
  </si>
  <si>
    <t>20 000 664 21</t>
  </si>
  <si>
    <t>Aktivní systém Precioso č.1</t>
  </si>
  <si>
    <t>201 000 664 22</t>
  </si>
  <si>
    <t>Aktivní systém Precioso č.3</t>
  </si>
  <si>
    <t>201 000 664 23</t>
  </si>
  <si>
    <t>Lůžko Eleganza s matrací č.1</t>
  </si>
  <si>
    <t>201 001 555 81</t>
  </si>
  <si>
    <t>Lůžko Eleganza s matrací č.2</t>
  </si>
  <si>
    <t>2011001555 82</t>
  </si>
  <si>
    <t>aktivní antidekubitní matrace pro podporu léčby dekubitů až III. stupně</t>
  </si>
  <si>
    <t>Precioso</t>
  </si>
  <si>
    <t>20120023803</t>
  </si>
  <si>
    <t>20120023804</t>
  </si>
  <si>
    <t>20120023805</t>
  </si>
  <si>
    <t>20120023806</t>
  </si>
  <si>
    <t>20120023807</t>
  </si>
  <si>
    <t>20120023808</t>
  </si>
  <si>
    <t>20120023809</t>
  </si>
  <si>
    <t>20120023810</t>
  </si>
  <si>
    <t>20120023811</t>
  </si>
  <si>
    <t>20120023812</t>
  </si>
  <si>
    <t>20120023813</t>
  </si>
  <si>
    <t>20120023814</t>
  </si>
  <si>
    <t>aktivní antidekubitní matrace pro podporu léčby dekubitů až IV. stupně</t>
  </si>
  <si>
    <t>Virtuoso</t>
  </si>
  <si>
    <t>20120027490</t>
  </si>
  <si>
    <t>20120027491</t>
  </si>
  <si>
    <t>20120027492</t>
  </si>
  <si>
    <t>20120027493</t>
  </si>
  <si>
    <t>aktivní antidekubitní matrace pro podporu léčby dekubitů až IV. Stupně</t>
  </si>
  <si>
    <t>20120027494</t>
  </si>
  <si>
    <t>20120027495</t>
  </si>
  <si>
    <t>20120027496</t>
  </si>
  <si>
    <t>20120027497</t>
  </si>
  <si>
    <t>20120027498</t>
  </si>
  <si>
    <t>20120027499</t>
  </si>
  <si>
    <t>lůžko dětské univerzální pro juniory s matrací</t>
  </si>
  <si>
    <t>Eleganza Smart Junior 1GMR1645</t>
  </si>
  <si>
    <t>20120025271</t>
  </si>
  <si>
    <t>20120025272</t>
  </si>
  <si>
    <t>20120025273</t>
  </si>
  <si>
    <t>20120025274</t>
  </si>
  <si>
    <t>20120025275</t>
  </si>
  <si>
    <t>20120025276</t>
  </si>
  <si>
    <t>20120025277</t>
  </si>
  <si>
    <t>20120025278</t>
  </si>
  <si>
    <t>20120025279</t>
  </si>
  <si>
    <t>20120025280</t>
  </si>
  <si>
    <t>20120025281</t>
  </si>
  <si>
    <t>20120025282</t>
  </si>
  <si>
    <t>20120025283</t>
  </si>
  <si>
    <t>lůžko intenzívní</t>
  </si>
  <si>
    <t>Linet 1GZS7045-26</t>
  </si>
  <si>
    <t>20120028416</t>
  </si>
  <si>
    <t>20120028417</t>
  </si>
  <si>
    <t>20120028418</t>
  </si>
  <si>
    <t>20120028419</t>
  </si>
  <si>
    <t>Linet 1GZ57025-26</t>
  </si>
  <si>
    <t>20120028420</t>
  </si>
  <si>
    <t>20120028421</t>
  </si>
  <si>
    <t>Linet Eleganza 3 1GZ57045-26</t>
  </si>
  <si>
    <t>20120028422</t>
  </si>
  <si>
    <t>20120028423</t>
  </si>
  <si>
    <t>20120028424</t>
  </si>
  <si>
    <t>Linet 1GZ57045-26</t>
  </si>
  <si>
    <t>20120028425</t>
  </si>
  <si>
    <t>20120028426</t>
  </si>
  <si>
    <t>20120028427</t>
  </si>
  <si>
    <t>20120028428</t>
  </si>
  <si>
    <t>20120028429</t>
  </si>
  <si>
    <t>20120028430</t>
  </si>
  <si>
    <t>lůžko intenzívní s možností laterálního náklonu</t>
  </si>
  <si>
    <t>Multicare 1MC08250-1</t>
  </si>
  <si>
    <t>20120017075</t>
  </si>
  <si>
    <t>20120017076</t>
  </si>
  <si>
    <t>20120017077</t>
  </si>
  <si>
    <t>lůžko resuscitační</t>
  </si>
  <si>
    <t>Multicare IMC 37350-34</t>
  </si>
  <si>
    <t>bude stávající</t>
  </si>
  <si>
    <t>lůžko standardní elektrické</t>
  </si>
  <si>
    <t>Novos 1N43DA62F12B0C</t>
  </si>
  <si>
    <t>20120025425</t>
  </si>
  <si>
    <t>20120025426</t>
  </si>
  <si>
    <t>20120025428</t>
  </si>
  <si>
    <t>20120025430</t>
  </si>
  <si>
    <t>20120025438</t>
  </si>
  <si>
    <t>20120025441</t>
  </si>
  <si>
    <t>20120025442</t>
  </si>
  <si>
    <t>20120025445</t>
  </si>
  <si>
    <t>20120025446</t>
  </si>
  <si>
    <t>20120025467</t>
  </si>
  <si>
    <t>20120025468</t>
  </si>
  <si>
    <t>20120025469</t>
  </si>
  <si>
    <t>20120025470</t>
  </si>
  <si>
    <t>20120025471</t>
  </si>
  <si>
    <t>20120025472</t>
  </si>
  <si>
    <t>20120025473</t>
  </si>
  <si>
    <t>20120025474</t>
  </si>
  <si>
    <t>20120025479</t>
  </si>
  <si>
    <t>20120025480</t>
  </si>
  <si>
    <t>20120025483</t>
  </si>
  <si>
    <t>20120025484</t>
  </si>
  <si>
    <t>20120025485</t>
  </si>
  <si>
    <t>20120025487</t>
  </si>
  <si>
    <t>20120025489</t>
  </si>
  <si>
    <t>20120025490</t>
  </si>
  <si>
    <t>20120025491</t>
  </si>
  <si>
    <t>20120025492</t>
  </si>
  <si>
    <t>20120025493</t>
  </si>
  <si>
    <t>20120025494</t>
  </si>
  <si>
    <t>20120025495</t>
  </si>
  <si>
    <t>20120025496</t>
  </si>
  <si>
    <t>20120025500</t>
  </si>
  <si>
    <t>20120025505</t>
  </si>
  <si>
    <t>20120025506</t>
  </si>
  <si>
    <t>20120025507</t>
  </si>
  <si>
    <t>20120025508</t>
  </si>
  <si>
    <t>20120025511</t>
  </si>
  <si>
    <t>20120025513</t>
  </si>
  <si>
    <t>20120025515</t>
  </si>
  <si>
    <t>20120025521</t>
  </si>
  <si>
    <t>20120027828</t>
  </si>
  <si>
    <t>20120027837</t>
  </si>
  <si>
    <t>20120027875</t>
  </si>
  <si>
    <t>20120027876</t>
  </si>
  <si>
    <t>20120027877</t>
  </si>
  <si>
    <t>20120027878</t>
  </si>
  <si>
    <t>20120027881</t>
  </si>
  <si>
    <t>20120027883</t>
  </si>
  <si>
    <t>20120027884</t>
  </si>
  <si>
    <t>20120027887</t>
  </si>
  <si>
    <t>20120027888</t>
  </si>
  <si>
    <t>20120027897</t>
  </si>
  <si>
    <t>20120027898</t>
  </si>
  <si>
    <t>20120027899</t>
  </si>
  <si>
    <t>20120027900</t>
  </si>
  <si>
    <t>20120027901</t>
  </si>
  <si>
    <t>20120027902</t>
  </si>
  <si>
    <t>20120027903</t>
  </si>
  <si>
    <t>20120027905</t>
  </si>
  <si>
    <t>20120027906</t>
  </si>
  <si>
    <t>20120027909</t>
  </si>
  <si>
    <t>20120027910</t>
  </si>
  <si>
    <t>20120027911</t>
  </si>
  <si>
    <t>20120027912</t>
  </si>
  <si>
    <t>20120027913</t>
  </si>
  <si>
    <t>20120027914</t>
  </si>
  <si>
    <t>20120027916</t>
  </si>
  <si>
    <t>20120027917</t>
  </si>
  <si>
    <t>20120027918</t>
  </si>
  <si>
    <t>20120027919</t>
  </si>
  <si>
    <t>20120027920</t>
  </si>
  <si>
    <t>20120027923</t>
  </si>
  <si>
    <t>20120027924</t>
  </si>
  <si>
    <t>20120027927</t>
  </si>
  <si>
    <t>20120027930</t>
  </si>
  <si>
    <t>20120027931</t>
  </si>
  <si>
    <t>20120027932</t>
  </si>
  <si>
    <t>20120027933</t>
  </si>
  <si>
    <t>20120027934</t>
  </si>
  <si>
    <t>20120027935</t>
  </si>
  <si>
    <t>20120027936</t>
  </si>
  <si>
    <t>20120027938</t>
  </si>
  <si>
    <t>20120027939</t>
  </si>
  <si>
    <t>20120027940</t>
  </si>
  <si>
    <t>20120027942</t>
  </si>
  <si>
    <t>20120027943</t>
  </si>
  <si>
    <t>20120027944</t>
  </si>
  <si>
    <t>20120027945</t>
  </si>
  <si>
    <t>20120027946</t>
  </si>
  <si>
    <t>20120027947</t>
  </si>
  <si>
    <t>20120027948</t>
  </si>
  <si>
    <t>20120027949</t>
  </si>
  <si>
    <t>20120027950</t>
  </si>
  <si>
    <t>20120027951</t>
  </si>
  <si>
    <t>20120027953</t>
  </si>
  <si>
    <t>20120027954</t>
  </si>
  <si>
    <t>20120027955</t>
  </si>
  <si>
    <t>20120027957</t>
  </si>
  <si>
    <t>20120027958</t>
  </si>
  <si>
    <t>20120028767</t>
  </si>
  <si>
    <t>resuscitační lůžko s váhou</t>
  </si>
  <si>
    <t>Multicare 1MC7350-122</t>
  </si>
  <si>
    <t>transportní lůžko</t>
  </si>
  <si>
    <t>Linet Sprint 1500226045E20</t>
  </si>
  <si>
    <t>20120025395</t>
  </si>
  <si>
    <t>20120025396</t>
  </si>
  <si>
    <t>20120025397</t>
  </si>
  <si>
    <t>20120025398</t>
  </si>
  <si>
    <t>20120025399</t>
  </si>
  <si>
    <t>20120025400</t>
  </si>
  <si>
    <t>20120025403</t>
  </si>
  <si>
    <t>20120025404</t>
  </si>
  <si>
    <t>hydraulický manipulační vozík</t>
  </si>
  <si>
    <t>80 502</t>
  </si>
  <si>
    <t>PROLAB-MED s.r.o.</t>
  </si>
  <si>
    <t>Prolab-med, s.r.o.</t>
  </si>
  <si>
    <t>lehátko rehabilitační 2 segmentové</t>
  </si>
  <si>
    <t>RESI Jordan SL80</t>
  </si>
  <si>
    <t>T1214137</t>
  </si>
  <si>
    <t>RESI</t>
  </si>
  <si>
    <t>RESI Třeboň spol. s r.o.</t>
  </si>
  <si>
    <t>T1214142</t>
  </si>
  <si>
    <t>T1214143</t>
  </si>
  <si>
    <t>Resi</t>
  </si>
  <si>
    <t>T1214144</t>
  </si>
  <si>
    <t>T1214146</t>
  </si>
  <si>
    <t>T1214148</t>
  </si>
  <si>
    <t>T1214149</t>
  </si>
  <si>
    <t>T1214150</t>
  </si>
  <si>
    <t>T1214151</t>
  </si>
  <si>
    <t>T1214195</t>
  </si>
  <si>
    <t>lehátko transportní s hydraulickým zdvihem</t>
  </si>
  <si>
    <t xml:space="preserve">Jordan </t>
  </si>
  <si>
    <t>T1214161</t>
  </si>
  <si>
    <t>T1214162</t>
  </si>
  <si>
    <t>T1214163</t>
  </si>
  <si>
    <t>T1214164</t>
  </si>
  <si>
    <t>T1214165</t>
  </si>
  <si>
    <t>T1214166</t>
  </si>
  <si>
    <t>polohovací lehátko pro lymfodrenáže</t>
  </si>
  <si>
    <t>T1214140</t>
  </si>
  <si>
    <t>T1214141</t>
  </si>
  <si>
    <t>stůl vyšetřovací výškově stavitelný</t>
  </si>
  <si>
    <t>T1214121</t>
  </si>
  <si>
    <t>T1214122</t>
  </si>
  <si>
    <t>T1214123</t>
  </si>
  <si>
    <t>T1214124</t>
  </si>
  <si>
    <t>T1214125</t>
  </si>
  <si>
    <t>T1214126</t>
  </si>
  <si>
    <t>T1214127</t>
  </si>
  <si>
    <t>T1214128</t>
  </si>
  <si>
    <t>T1214129</t>
  </si>
  <si>
    <t>T1214130</t>
  </si>
  <si>
    <t>stůl vyšetřovací výškově stavitelný pojízdný</t>
  </si>
  <si>
    <t>T1214135</t>
  </si>
  <si>
    <t>T1214136</t>
  </si>
  <si>
    <t>T1214138</t>
  </si>
  <si>
    <t>T1214172</t>
  </si>
  <si>
    <t>Elektrochirurgický generátor s argonovým modulem</t>
  </si>
  <si>
    <t>45293</t>
  </si>
  <si>
    <t>DN Formed</t>
  </si>
  <si>
    <t>EMED SP. Z O.O. SP. K.</t>
  </si>
  <si>
    <t>el.odsávačka Medela Basic 30</t>
  </si>
  <si>
    <t>1272812</t>
  </si>
  <si>
    <t>Medela AG</t>
  </si>
  <si>
    <t xml:space="preserve">ureterorenoskopy </t>
  </si>
  <si>
    <t>1100163019</t>
  </si>
  <si>
    <t>HOSPIMED</t>
  </si>
  <si>
    <t>B. Braun Medical s.r.o.</t>
  </si>
  <si>
    <t>uretrotom</t>
  </si>
  <si>
    <t>8517,00</t>
  </si>
  <si>
    <t>flexibilní endoskopy pro urologii</t>
  </si>
  <si>
    <t>Lytho Clast Master  FT128</t>
  </si>
  <si>
    <t>BCO 1907</t>
  </si>
  <si>
    <t>E.M.S. Electro Medical</t>
  </si>
  <si>
    <t>intrakorporální UZ a pneum. lithotriptor</t>
  </si>
  <si>
    <t>EMS Lythoclass</t>
  </si>
  <si>
    <t>BC0907</t>
  </si>
  <si>
    <t>elektrokoagulační přístroj 200 W s příslušenstvím endoskopie</t>
  </si>
  <si>
    <t>ERBE VIO 200S</t>
  </si>
  <si>
    <t>11348514</t>
  </si>
  <si>
    <t>ERBE USA, Incorporated</t>
  </si>
  <si>
    <t>11348515</t>
  </si>
  <si>
    <t>ERBE IPX8</t>
  </si>
  <si>
    <t>20189-302</t>
  </si>
  <si>
    <t>ERBE IPX8 pedal</t>
  </si>
  <si>
    <t>elektrokoagulační přístroj 300W univerzální vč. zákl. příslušenství  CHIR, ORT, Chir sept., ORL</t>
  </si>
  <si>
    <t>ERBE VIO 300D</t>
  </si>
  <si>
    <t>11348406</t>
  </si>
  <si>
    <t>ERBE VIO 300 D</t>
  </si>
  <si>
    <t>11348407</t>
  </si>
  <si>
    <t>11348408</t>
  </si>
  <si>
    <t>11348409</t>
  </si>
  <si>
    <t>ERBE - nožní spínač IPX8</t>
  </si>
  <si>
    <t>20189-303</t>
  </si>
  <si>
    <t>elektrokoagulační přístroj pro bipolární koagulace velkých cév a hysteroresekce, s nástroji</t>
  </si>
  <si>
    <t>11348517</t>
  </si>
  <si>
    <t>elektrokoagulační přístroj pro endoresekce v urologii a hysteroresekce v gynekologii</t>
  </si>
  <si>
    <t>11348510</t>
  </si>
  <si>
    <t>11348516</t>
  </si>
  <si>
    <t>Kryokoagulační přístroj</t>
  </si>
  <si>
    <t>ERBE Erbokryo AE</t>
  </si>
  <si>
    <t>11348391</t>
  </si>
  <si>
    <t>Tepelný koagulátor</t>
  </si>
  <si>
    <t>ERBE VIO 50C</t>
  </si>
  <si>
    <t>11348512</t>
  </si>
  <si>
    <t>ERBE VIO 50 C</t>
  </si>
  <si>
    <t>20711-008</t>
  </si>
  <si>
    <t>kolposkop</t>
  </si>
  <si>
    <t>Leisegang 1D-121100</t>
  </si>
  <si>
    <t>12_030047</t>
  </si>
  <si>
    <t>LEISEGANG Feinmechanik-Optik GmbH</t>
  </si>
  <si>
    <t>12-030048</t>
  </si>
  <si>
    <t>12-030049</t>
  </si>
  <si>
    <t>12-030050</t>
  </si>
  <si>
    <t>12-030051</t>
  </si>
  <si>
    <t>arthroskopická věž</t>
  </si>
  <si>
    <t>Mitek Vaper 3</t>
  </si>
  <si>
    <t>1221061</t>
  </si>
  <si>
    <t>Mitek</t>
  </si>
  <si>
    <t>optiky a světlovodné kabely</t>
  </si>
  <si>
    <t>8063,853</t>
  </si>
  <si>
    <t>Richard Wolf Medical</t>
  </si>
  <si>
    <t>ostatní urol. Příslušenství</t>
  </si>
  <si>
    <t>8083,001</t>
  </si>
  <si>
    <t>perkutání nefroskop</t>
  </si>
  <si>
    <t>8962,061</t>
  </si>
  <si>
    <t>resektoskopy bez optik</t>
  </si>
  <si>
    <t>8108,252</t>
  </si>
  <si>
    <t>Sací pumpa rotační Wolf 2201</t>
  </si>
  <si>
    <t>Wolf - nožní ovladač</t>
  </si>
  <si>
    <t>120331</t>
  </si>
  <si>
    <t>Medicap USB200</t>
  </si>
  <si>
    <t>2211036</t>
  </si>
  <si>
    <t>Wolf LP 5132</t>
  </si>
  <si>
    <t>1100162126</t>
  </si>
  <si>
    <t>Wolf Endocam 5550</t>
  </si>
  <si>
    <t>1100162996</t>
  </si>
  <si>
    <t>Wolf ART1 2304</t>
  </si>
  <si>
    <t>1100163807</t>
  </si>
  <si>
    <t>Wolf Fluid control 2203</t>
  </si>
  <si>
    <t>SN120564</t>
  </si>
  <si>
    <t>bronchoskop</t>
  </si>
  <si>
    <t>Wolf 4215LP zdroj světla</t>
  </si>
  <si>
    <t>1100164687</t>
  </si>
  <si>
    <t>Wolf Bronchoscope flexible 7265,001</t>
  </si>
  <si>
    <t>5000230526</t>
  </si>
  <si>
    <t>cystoskopie rigidní bez optik</t>
  </si>
  <si>
    <t>8650,284</t>
  </si>
  <si>
    <t>endoskopická věž ORL</t>
  </si>
  <si>
    <t>Medicap USB 200</t>
  </si>
  <si>
    <t>2211051</t>
  </si>
  <si>
    <t>1100162109</t>
  </si>
  <si>
    <t>Wolf endokamera 5550</t>
  </si>
  <si>
    <t>1100163010</t>
  </si>
  <si>
    <t>3CCD HDTV Endocam 5550 set</t>
  </si>
  <si>
    <t>Wolf LP 5124</t>
  </si>
  <si>
    <t>1100165422</t>
  </si>
  <si>
    <t>endourologická věž</t>
  </si>
  <si>
    <t>Wolf Uro Pump 2224</t>
  </si>
  <si>
    <t>120289</t>
  </si>
  <si>
    <t>1100162123</t>
  </si>
  <si>
    <t>1100164470</t>
  </si>
  <si>
    <t>Wolf Endo Set 5550101</t>
  </si>
  <si>
    <t>1100165432</t>
  </si>
  <si>
    <t>flexibilní fibrobronchskop</t>
  </si>
  <si>
    <t>zdroj sv. WOLF 4215LT</t>
  </si>
  <si>
    <t>1100164684</t>
  </si>
  <si>
    <t>5000226733</t>
  </si>
  <si>
    <t>hysteroskop diagnostický</t>
  </si>
  <si>
    <t>8974.121</t>
  </si>
  <si>
    <t>hysteroskop operační (resektoskop) bipolární</t>
  </si>
  <si>
    <t>hysteroskopická věž</t>
  </si>
  <si>
    <t>Wolf 2222 hysteropump II</t>
  </si>
  <si>
    <t>Wolf 5132 LP</t>
  </si>
  <si>
    <t>Wolf 5550 HD TV Endocam</t>
  </si>
  <si>
    <t>1100164486</t>
  </si>
  <si>
    <t>Medicapture USB 200</t>
  </si>
  <si>
    <t>221/1025</t>
  </si>
  <si>
    <t>laparoskopická věž gynekologie</t>
  </si>
  <si>
    <t>2211043</t>
  </si>
  <si>
    <t>Wolf Laparo CO2-pneu 2232</t>
  </si>
  <si>
    <t>1100159188</t>
  </si>
  <si>
    <t>1100162116</t>
  </si>
  <si>
    <t>Wolf HDTV Endocam 5550</t>
  </si>
  <si>
    <t>1100163012</t>
  </si>
  <si>
    <t>Wolf fluid control Lap</t>
  </si>
  <si>
    <t>1111CE555</t>
  </si>
  <si>
    <t>Wolf fluid monitoring 2223</t>
  </si>
  <si>
    <t>SN110172</t>
  </si>
  <si>
    <t>Wolf Hysteropump II 2222</t>
  </si>
  <si>
    <t>SN120959</t>
  </si>
  <si>
    <t>laparoskopická věž chirurgie</t>
  </si>
  <si>
    <t>2211037</t>
  </si>
  <si>
    <t>1100162056</t>
  </si>
  <si>
    <t>1100162121</t>
  </si>
  <si>
    <t>1100164462</t>
  </si>
  <si>
    <t>Wolf Telescope Warmer 2320</t>
  </si>
  <si>
    <t>1100167213</t>
  </si>
  <si>
    <t>1201CE282</t>
  </si>
  <si>
    <t>laparoskopická věž chirurgie mobilní</t>
  </si>
  <si>
    <t>2211063</t>
  </si>
  <si>
    <t>1100162055</t>
  </si>
  <si>
    <t>1100162127</t>
  </si>
  <si>
    <t>1100164479</t>
  </si>
  <si>
    <t>1100167211</t>
  </si>
  <si>
    <t>1201CE286</t>
  </si>
  <si>
    <t>rektoskop</t>
  </si>
  <si>
    <t>Light Projektor LP4215 SET</t>
  </si>
  <si>
    <t>1100162764</t>
  </si>
  <si>
    <t>vaginoskop</t>
  </si>
  <si>
    <t>Light projektor LP 4215,001</t>
  </si>
  <si>
    <t>1100164689</t>
  </si>
  <si>
    <t>LCD Monitor Sony LMD 2451MD</t>
  </si>
  <si>
    <t>3104189</t>
  </si>
  <si>
    <t>Sony</t>
  </si>
  <si>
    <t>Monitor Sony - napájecí zdroj</t>
  </si>
  <si>
    <t>3201191</t>
  </si>
  <si>
    <t>31004185</t>
  </si>
  <si>
    <t>31004187</t>
  </si>
  <si>
    <t xml:space="preserve">Monitor Sony </t>
  </si>
  <si>
    <t>3104186</t>
  </si>
  <si>
    <t>3201197</t>
  </si>
  <si>
    <t>3104190</t>
  </si>
  <si>
    <t>3201193</t>
  </si>
  <si>
    <t>3204190</t>
  </si>
  <si>
    <t>3104232</t>
  </si>
  <si>
    <t>3201151</t>
  </si>
  <si>
    <t>AITRAQ - Optický videolaryngoskop</t>
  </si>
  <si>
    <t>T0075</t>
  </si>
  <si>
    <t>AIRTRAQ</t>
  </si>
  <si>
    <t>Fiberbronchoskop olympus P60</t>
  </si>
  <si>
    <t>Olympus</t>
  </si>
  <si>
    <t>Zdroj studeného světla CLK-4(Olympus)</t>
  </si>
  <si>
    <t>7168435</t>
  </si>
  <si>
    <t>Kamera IQ 101 Compact</t>
  </si>
  <si>
    <t>Meditech</t>
  </si>
  <si>
    <t>INLINE Systems Pty Limited</t>
  </si>
  <si>
    <t>Flexilus kamera 95.2050s.CC.D</t>
  </si>
  <si>
    <t>SCHÖLLY FIBEROPTIC GMBH</t>
  </si>
  <si>
    <t>Xenonový zdroj 05.0620X.M1 Flexi Lux 180</t>
  </si>
  <si>
    <t>Přístroj na zkoušku těsnosti Olympus MU-1</t>
  </si>
  <si>
    <t>Zdroj studeného světla pro gastroskop</t>
  </si>
  <si>
    <t>7725863</t>
  </si>
  <si>
    <t>Mikroskop Olympus</t>
  </si>
  <si>
    <t>1J13231</t>
  </si>
  <si>
    <t>Polypectomická jednotka Olympus PSD-30</t>
  </si>
  <si>
    <t>Test těsnost OLYMPUS MU-1</t>
  </si>
  <si>
    <t>Zdroj světla bronchoskopu,MLW-9403</t>
  </si>
  <si>
    <t>62/359</t>
  </si>
  <si>
    <t>Myčka endoskopu MINI ETD</t>
  </si>
  <si>
    <t>Video monitor JVC (tm)-H 41750</t>
  </si>
  <si>
    <t>Zdroj pro TV Olympus CV 145</t>
  </si>
  <si>
    <t>Zdroj studeného světla Olympus CLE-145</t>
  </si>
  <si>
    <t>Bronchofibroskop BF-TE2</t>
  </si>
  <si>
    <t>Artro.sestava-DVD rekorder</t>
  </si>
  <si>
    <t>S01-4012186-8</t>
  </si>
  <si>
    <t>Artro.sestava-kamer.hlava OTV-S7H-VA</t>
  </si>
  <si>
    <t>Artro.sestava-kamera OTV-S7V-B</t>
  </si>
  <si>
    <t>Artro.sestava-LCD monitor OEV191</t>
  </si>
  <si>
    <t>Artro.sestava-orto-pumpa A106</t>
  </si>
  <si>
    <t>0612CE563</t>
  </si>
  <si>
    <t>Artro.sestava-zdroj světla CLV-S40</t>
  </si>
  <si>
    <t>Insulfátor-UHI-3/Olympus/</t>
  </si>
  <si>
    <t>1707827</t>
  </si>
  <si>
    <t>Kamera –OTV-S7V-A/Olympus/</t>
  </si>
  <si>
    <t>7785418</t>
  </si>
  <si>
    <t>Koagulace UES-40/Olympus/</t>
  </si>
  <si>
    <t>7713463</t>
  </si>
  <si>
    <t>LCD monitor OEV191/Olypmus/</t>
  </si>
  <si>
    <t>7729381</t>
  </si>
  <si>
    <t>Odsávací pumpa,KV-5/Olympus/</t>
  </si>
  <si>
    <t>2721857</t>
  </si>
  <si>
    <t>Zdroj světla CLV-S40/Olympus/</t>
  </si>
  <si>
    <t>7703634</t>
  </si>
  <si>
    <t>Proplachová pumpa-Ecopumpe</t>
  </si>
  <si>
    <t>0711CE085</t>
  </si>
  <si>
    <t>gastrofibroskop GIF-E</t>
  </si>
  <si>
    <t>2832079</t>
  </si>
  <si>
    <t>Videogastroskop GIF-Q 165 Extra</t>
  </si>
  <si>
    <t>2904883</t>
  </si>
  <si>
    <t>flexibilní cystoskop Olympus CYF-5</t>
  </si>
  <si>
    <t>W047459</t>
  </si>
  <si>
    <t>automatický desinfektor na endoskopy</t>
  </si>
  <si>
    <t>Olympus mini ETD 2</t>
  </si>
  <si>
    <t>12826283</t>
  </si>
  <si>
    <t>gastroskopie</t>
  </si>
  <si>
    <t>Olympus CF-HQ 190 L</t>
  </si>
  <si>
    <t>2200676</t>
  </si>
  <si>
    <t>Olympus GIF HQ 190</t>
  </si>
  <si>
    <t>2200690</t>
  </si>
  <si>
    <t>Olympus Evis Exera III CLV 190</t>
  </si>
  <si>
    <t>7211826</t>
  </si>
  <si>
    <t>Olympus Evis Exera III CV 190</t>
  </si>
  <si>
    <t>7212040</t>
  </si>
  <si>
    <t>Monitor Olympus OEV261H</t>
  </si>
  <si>
    <t>7243926</t>
  </si>
  <si>
    <t>Zdroj AC-DC</t>
  </si>
  <si>
    <t>7243996</t>
  </si>
  <si>
    <t>Olympus OFP-II</t>
  </si>
  <si>
    <t>21207918</t>
  </si>
  <si>
    <t>Olympus KV 5</t>
  </si>
  <si>
    <t>21207996</t>
  </si>
  <si>
    <t>kolonoskopie</t>
  </si>
  <si>
    <t>2200695</t>
  </si>
  <si>
    <t>2200708</t>
  </si>
  <si>
    <t>7211828</t>
  </si>
  <si>
    <t>7212050</t>
  </si>
  <si>
    <t>7244020</t>
  </si>
  <si>
    <t>21207898</t>
  </si>
  <si>
    <t>21209884</t>
  </si>
  <si>
    <t>manuální desinfektor na endoskopy</t>
  </si>
  <si>
    <t>TD-20</t>
  </si>
  <si>
    <t>21212265</t>
  </si>
  <si>
    <t>sušící a skladovací skříň na endoskopy</t>
  </si>
  <si>
    <t>EDC Endoscope drying cabinet</t>
  </si>
  <si>
    <t>Perfusor Compact</t>
  </si>
  <si>
    <t>B.Braun</t>
  </si>
  <si>
    <t>109651</t>
  </si>
  <si>
    <t>109659</t>
  </si>
  <si>
    <t>Perfusor Compact-S</t>
  </si>
  <si>
    <t>132510</t>
  </si>
  <si>
    <t>132513</t>
  </si>
  <si>
    <t>133843</t>
  </si>
  <si>
    <t>Perfusor Compact S</t>
  </si>
  <si>
    <t>31148</t>
  </si>
  <si>
    <t>36399</t>
  </si>
  <si>
    <t>46207</t>
  </si>
  <si>
    <t>46236</t>
  </si>
  <si>
    <t>dávkovač lineární</t>
  </si>
  <si>
    <t>BBraun Perfusor Space</t>
  </si>
  <si>
    <t>dokovací stanice pro infuzní techniku</t>
  </si>
  <si>
    <t>BBraun Space Station</t>
  </si>
  <si>
    <t>enterální pumpa</t>
  </si>
  <si>
    <t xml:space="preserve">enteroport plus </t>
  </si>
  <si>
    <t>05752</t>
  </si>
  <si>
    <t>05753</t>
  </si>
  <si>
    <t>05755</t>
  </si>
  <si>
    <t>05760</t>
  </si>
  <si>
    <t>pumpa infuzní</t>
  </si>
  <si>
    <t>BBraun Infusomat Space</t>
  </si>
  <si>
    <t>E-Pumpa Cangaro-CN č.1</t>
  </si>
  <si>
    <t>C 06 13 291</t>
  </si>
  <si>
    <t>GPS Praha</t>
  </si>
  <si>
    <t>Covidien plc</t>
  </si>
  <si>
    <t>E-Pumpa Cangaro-CN č.2</t>
  </si>
  <si>
    <t>C11 55 111</t>
  </si>
  <si>
    <t>E-Pumpa Cangaro-CN č.3</t>
  </si>
  <si>
    <t>C11 55 087</t>
  </si>
  <si>
    <t>Infuzní pumpa ARGUS 400  11</t>
  </si>
  <si>
    <t>CODAN ARGUS AG</t>
  </si>
  <si>
    <t>Infuzní pumpa ARGUS 400  10</t>
  </si>
  <si>
    <t>Infuzní pumpa ARGUS 400  12</t>
  </si>
  <si>
    <t>Infuzní pumpa Argus 400</t>
  </si>
  <si>
    <t>6422609</t>
  </si>
  <si>
    <t>Infuzní pumpa Argus      A-404</t>
  </si>
  <si>
    <t>Infuzní pumpa Argus 414</t>
  </si>
  <si>
    <t>7607147</t>
  </si>
  <si>
    <t>7627147</t>
  </si>
  <si>
    <t>Infuzní pumpa Argus A114</t>
  </si>
  <si>
    <t>5207322</t>
  </si>
  <si>
    <t>Infuzní pumpa Argus A707</t>
  </si>
  <si>
    <t>1728445</t>
  </si>
  <si>
    <t>1738445</t>
  </si>
  <si>
    <t>Infuzní pumpa Argus 707</t>
  </si>
  <si>
    <t>9988829</t>
  </si>
  <si>
    <t>infuzní pumpa Argus 707</t>
  </si>
  <si>
    <t>182 8 837</t>
  </si>
  <si>
    <t>183 8 837</t>
  </si>
  <si>
    <t>184 8 837</t>
  </si>
  <si>
    <t>185 8 837</t>
  </si>
  <si>
    <t>Infusní pumpa ARGUS 707  č3</t>
  </si>
  <si>
    <t>136 80 36</t>
  </si>
  <si>
    <t>Infusní pumpa ARGUS 707 č.1</t>
  </si>
  <si>
    <t>137 80 36</t>
  </si>
  <si>
    <t>Infusní pumpa ARGUS 707 č.2</t>
  </si>
  <si>
    <t>139 80 36</t>
  </si>
  <si>
    <t>Infusní pumpa ARGUS 707 č.4</t>
  </si>
  <si>
    <t>138 80 36</t>
  </si>
  <si>
    <t>Infusní pumpa ARGUS 707 č.5</t>
  </si>
  <si>
    <t>141 80 36</t>
  </si>
  <si>
    <t>Lineární dávkovač ARGUS 606 S  č.4</t>
  </si>
  <si>
    <t>012 50 42</t>
  </si>
  <si>
    <t>Lineární dávkovač ARGUS 606 S  č.5</t>
  </si>
  <si>
    <t>013 50 42</t>
  </si>
  <si>
    <t>Lineární dávkovač ARGUS 606 S  č.6</t>
  </si>
  <si>
    <t>017 50 42</t>
  </si>
  <si>
    <t>Lineární dávkovač ARGUS 606 S č.1</t>
  </si>
  <si>
    <t>014 50 42</t>
  </si>
  <si>
    <t>Lineární dávkovač ARGUS 606 S č.2</t>
  </si>
  <si>
    <t>015 50 42</t>
  </si>
  <si>
    <t>Lineární dávkovač ARGUS 606 S č.3</t>
  </si>
  <si>
    <t>016 50 42</t>
  </si>
  <si>
    <t xml:space="preserve">infuzní pumpa Ivac </t>
  </si>
  <si>
    <t xml:space="preserve">KRÁSNÝ - zdravotnická technika s.r.o. </t>
  </si>
  <si>
    <t>infuzní pumpa Ivac 591</t>
  </si>
  <si>
    <t>Infuzní pumpa 1010</t>
  </si>
  <si>
    <t>3/94</t>
  </si>
  <si>
    <t>Medipo-ZT,s.r.o.</t>
  </si>
  <si>
    <t>4/94</t>
  </si>
  <si>
    <t>Injekční dávkovač ID20</t>
  </si>
  <si>
    <t>Polymed</t>
  </si>
  <si>
    <t>Injekční dávkovač LD 20</t>
  </si>
  <si>
    <t>Injekční dávkovač 20/50TN</t>
  </si>
  <si>
    <t>101474 C/B</t>
  </si>
  <si>
    <t>Injekční pumpa IPC 2050</t>
  </si>
  <si>
    <t>infuzní pumpa Lineomat</t>
  </si>
  <si>
    <t>RTE</t>
  </si>
  <si>
    <t>Infuzní dávkovač TT 1010</t>
  </si>
  <si>
    <t>37</t>
  </si>
  <si>
    <t>VUT Brno</t>
  </si>
  <si>
    <t>16/94</t>
  </si>
  <si>
    <t>20/94</t>
  </si>
  <si>
    <t>ohřev infuzí a krve</t>
  </si>
  <si>
    <t>IT94</t>
  </si>
  <si>
    <t>20120216</t>
  </si>
  <si>
    <t>Alfamedic</t>
  </si>
  <si>
    <t>ALFAMEDIC s.r.o.</t>
  </si>
  <si>
    <t>20120220</t>
  </si>
  <si>
    <t>20120221</t>
  </si>
  <si>
    <t>20120222</t>
  </si>
  <si>
    <t>20120223</t>
  </si>
  <si>
    <t>20120224</t>
  </si>
  <si>
    <t>20120225</t>
  </si>
  <si>
    <t>20120226</t>
  </si>
  <si>
    <t>20120227</t>
  </si>
  <si>
    <t>20120228</t>
  </si>
  <si>
    <t>20120229</t>
  </si>
  <si>
    <t>vyhřívací podložka pod pacienta</t>
  </si>
  <si>
    <t>20120973-20120915</t>
  </si>
  <si>
    <t>20120974-20120914</t>
  </si>
  <si>
    <t>20120975-20120913</t>
  </si>
  <si>
    <t>20120976-20120912</t>
  </si>
  <si>
    <t>20120978-20120916</t>
  </si>
  <si>
    <t>20120979-20120917</t>
  </si>
  <si>
    <t>20120980-20120918</t>
  </si>
  <si>
    <t>20120981-20120919</t>
  </si>
  <si>
    <t>20120982-20120920</t>
  </si>
  <si>
    <t>20120983-20120921</t>
  </si>
  <si>
    <t>Shaver systém COV-RE I 7205841 Dionics</t>
  </si>
  <si>
    <t>TQ 081612</t>
  </si>
  <si>
    <t>Aura</t>
  </si>
  <si>
    <t>Smith &amp; Nephew</t>
  </si>
  <si>
    <t>stimulátor MultiStim senzor</t>
  </si>
  <si>
    <t>6528</t>
  </si>
  <si>
    <t>neurostimulátor Stimuplex HNS 12</t>
  </si>
  <si>
    <t>11.0669</t>
  </si>
  <si>
    <t>kardiostimulátor</t>
  </si>
  <si>
    <t>Reocor S</t>
  </si>
  <si>
    <t>61101209</t>
  </si>
  <si>
    <t>Biotronik</t>
  </si>
  <si>
    <t>Biotronik Praha, spol. s r. o.</t>
  </si>
  <si>
    <t>61101210</t>
  </si>
  <si>
    <t>61101213</t>
  </si>
  <si>
    <t>61102017</t>
  </si>
  <si>
    <t>hrudní sání</t>
  </si>
  <si>
    <t>Medela</t>
  </si>
  <si>
    <t>1360335</t>
  </si>
  <si>
    <t>1360337</t>
  </si>
  <si>
    <t>Elektrokauter SMT 50</t>
  </si>
  <si>
    <t>110/2000</t>
  </si>
  <si>
    <t>Speciální Medicínská Technologie, s.r.o.</t>
  </si>
  <si>
    <t>Elektrokauter BM 2002</t>
  </si>
  <si>
    <t>bioptická pistole</t>
  </si>
  <si>
    <t>MG1522</t>
  </si>
  <si>
    <t>51CW0318</t>
  </si>
  <si>
    <t>Bard Medical</t>
  </si>
  <si>
    <t>sprchovací komplet pro imobilní pacienty</t>
  </si>
  <si>
    <t>0116.25.12</t>
  </si>
  <si>
    <t>BEKA Hospitec GmbH</t>
  </si>
  <si>
    <t>0117.25.12</t>
  </si>
  <si>
    <t>0118.25.12</t>
  </si>
  <si>
    <t>sprchovací vozík</t>
  </si>
  <si>
    <t>Beka hospitec SINA Comfort HIT-200</t>
  </si>
  <si>
    <t>261216042</t>
  </si>
  <si>
    <t>261216044</t>
  </si>
  <si>
    <t>141773-12</t>
  </si>
  <si>
    <t>umístěno 2004</t>
  </si>
  <si>
    <t>zvedák pro imobilní pacienty pojízdný</t>
  </si>
  <si>
    <t>Beka hospitec K9200441</t>
  </si>
  <si>
    <t>340578-01</t>
  </si>
  <si>
    <t>vyplachovač -desinfikátor ložních mís nerez</t>
  </si>
  <si>
    <t>Topic 20.2</t>
  </si>
  <si>
    <t>10210065</t>
  </si>
  <si>
    <t>MEIKO</t>
  </si>
  <si>
    <t>10210066</t>
  </si>
  <si>
    <t>10210067</t>
  </si>
  <si>
    <t>10210068</t>
  </si>
  <si>
    <t>10210069</t>
  </si>
  <si>
    <t>10210070</t>
  </si>
  <si>
    <t>10210071</t>
  </si>
  <si>
    <t>10210072</t>
  </si>
  <si>
    <t>10210074</t>
  </si>
  <si>
    <t>10210075</t>
  </si>
  <si>
    <t>10210076</t>
  </si>
  <si>
    <t>10210077</t>
  </si>
  <si>
    <t>10210078</t>
  </si>
  <si>
    <t>operační hlavová svítilna</t>
  </si>
  <si>
    <t>morcelátor pro gynekologii</t>
  </si>
  <si>
    <t>Wolf Morce Power Plus</t>
  </si>
  <si>
    <t>0063U1201R</t>
  </si>
  <si>
    <t>Redukční ventil EASYCARE</t>
  </si>
  <si>
    <t>A1566001</t>
  </si>
  <si>
    <t>EASYCARE</t>
  </si>
  <si>
    <t>A1736001</t>
  </si>
  <si>
    <t>nebulizátor</t>
  </si>
  <si>
    <t>Fisher&amp;Paykel MR810ARU</t>
  </si>
  <si>
    <t>111202028642</t>
  </si>
  <si>
    <t>Fisher &amp; Paykel</t>
  </si>
  <si>
    <t>111208028744</t>
  </si>
  <si>
    <t>111208028745</t>
  </si>
  <si>
    <t>111208028746</t>
  </si>
  <si>
    <t>111208028747</t>
  </si>
  <si>
    <t>111208028748</t>
  </si>
  <si>
    <t>111208028749</t>
  </si>
  <si>
    <t>111208028750</t>
  </si>
  <si>
    <t>111208028751</t>
  </si>
  <si>
    <t>111208028752</t>
  </si>
  <si>
    <t>111208028753</t>
  </si>
  <si>
    <t>111208028754</t>
  </si>
  <si>
    <t>111208028755</t>
  </si>
  <si>
    <t>111208028756</t>
  </si>
  <si>
    <t>111208028757</t>
  </si>
  <si>
    <t>111208028758</t>
  </si>
  <si>
    <t>111208028759</t>
  </si>
  <si>
    <t>111208028760</t>
  </si>
  <si>
    <t>111208028761</t>
  </si>
  <si>
    <t>111208028762</t>
  </si>
  <si>
    <t>111209028803</t>
  </si>
  <si>
    <t>111209028804</t>
  </si>
  <si>
    <t>111209028807</t>
  </si>
  <si>
    <t>111209028808</t>
  </si>
  <si>
    <t>111209028809</t>
  </si>
  <si>
    <t>111209028811</t>
  </si>
  <si>
    <t>111209028812</t>
  </si>
  <si>
    <t>111209028815</t>
  </si>
  <si>
    <t>111209028821</t>
  </si>
  <si>
    <t>120331003748</t>
  </si>
  <si>
    <t>CPAP NELTON tepelný nebul</t>
  </si>
  <si>
    <t>FISHER &amp; PAYKEL</t>
  </si>
  <si>
    <t>tepelný nebulizítor Elton</t>
  </si>
  <si>
    <t>81020008465</t>
  </si>
  <si>
    <t>90509004355</t>
  </si>
  <si>
    <t>Tepelný nebulizátor Elton</t>
  </si>
  <si>
    <t>Dialýza Multifiltrate CiCa</t>
  </si>
  <si>
    <t>El.odsávačka Dynamic</t>
  </si>
  <si>
    <t>D04110256</t>
  </si>
  <si>
    <t>Odsávačka Viktoria Versa</t>
  </si>
  <si>
    <t>V05020889</t>
  </si>
  <si>
    <t>odsávačka Viktoria Thorax</t>
  </si>
  <si>
    <t>V3288</t>
  </si>
  <si>
    <t>El.odsávačka Versa</t>
  </si>
  <si>
    <t>V4838</t>
  </si>
  <si>
    <t>V4839</t>
  </si>
  <si>
    <t>V4840</t>
  </si>
  <si>
    <t>V4841</t>
  </si>
  <si>
    <t>V4842</t>
  </si>
  <si>
    <t>odsávačka elektrická</t>
  </si>
  <si>
    <t>Victoria II Versa</t>
  </si>
  <si>
    <t>V6215</t>
  </si>
  <si>
    <t>V6270</t>
  </si>
  <si>
    <t>V6287</t>
  </si>
  <si>
    <t>V6288</t>
  </si>
  <si>
    <t>V6289</t>
  </si>
  <si>
    <t>V6290</t>
  </si>
  <si>
    <t>V6291</t>
  </si>
  <si>
    <t>V6311</t>
  </si>
  <si>
    <t>V6312</t>
  </si>
  <si>
    <t>V6313</t>
  </si>
  <si>
    <t>V6314</t>
  </si>
  <si>
    <t>V6315</t>
  </si>
  <si>
    <t>V6316</t>
  </si>
  <si>
    <t>V6317</t>
  </si>
  <si>
    <t>V6319</t>
  </si>
  <si>
    <t>V6320</t>
  </si>
  <si>
    <t>V6321</t>
  </si>
  <si>
    <t>V6322</t>
  </si>
  <si>
    <t>V6329</t>
  </si>
  <si>
    <t>V6339</t>
  </si>
  <si>
    <t>odsávačka elektrická vyšší výkon</t>
  </si>
  <si>
    <t>V6269</t>
  </si>
  <si>
    <t>V6310</t>
  </si>
  <si>
    <t>V6318</t>
  </si>
  <si>
    <t>V6327</t>
  </si>
  <si>
    <t>V6328</t>
  </si>
  <si>
    <t>odsávačka na centrální rozvod vakua</t>
  </si>
  <si>
    <t>001F7Q</t>
  </si>
  <si>
    <t>001F7V</t>
  </si>
  <si>
    <t>001ZL3</t>
  </si>
  <si>
    <t>001ZL4</t>
  </si>
  <si>
    <t>001ZL5</t>
  </si>
  <si>
    <t>001ZL6</t>
  </si>
  <si>
    <t>001ZL9</t>
  </si>
  <si>
    <t>001ZLA</t>
  </si>
  <si>
    <t>001ZLB</t>
  </si>
  <si>
    <t>001ZLC</t>
  </si>
  <si>
    <t>harmonický skalpel</t>
  </si>
  <si>
    <t>Ethicon Endo-Surgery</t>
  </si>
  <si>
    <t>111122397</t>
  </si>
  <si>
    <t>Johnson</t>
  </si>
  <si>
    <t>neurostimulátor</t>
  </si>
  <si>
    <t xml:space="preserve">PAJUNK Multistim switch </t>
  </si>
  <si>
    <t>50573</t>
  </si>
  <si>
    <t>M.S.M.</t>
  </si>
  <si>
    <t>PAJUNK GmbH</t>
  </si>
  <si>
    <t>Pajunk Multistim switch</t>
  </si>
  <si>
    <t>50574</t>
  </si>
  <si>
    <t>relaxometr</t>
  </si>
  <si>
    <t>Pajunk Multistim Vario</t>
  </si>
  <si>
    <t>3197</t>
  </si>
  <si>
    <t>3198</t>
  </si>
  <si>
    <t>stojan na misky s ohřevem</t>
  </si>
  <si>
    <t>SMO-1</t>
  </si>
  <si>
    <t>24-2012</t>
  </si>
  <si>
    <t>Málek</t>
  </si>
  <si>
    <t>MÁLEK &amp; SPOL. s.r.o.</t>
  </si>
  <si>
    <t>25-2012</t>
  </si>
  <si>
    <t>26-2012</t>
  </si>
  <si>
    <t>27-2012</t>
  </si>
  <si>
    <t>28-2012</t>
  </si>
  <si>
    <t>Jonášová</t>
  </si>
  <si>
    <t>Teplotní skříň ECOCELL 55</t>
  </si>
  <si>
    <t>B010330</t>
  </si>
  <si>
    <t>MediProfin</t>
  </si>
  <si>
    <t>BMT Medical Technology s.r.o.</t>
  </si>
  <si>
    <t>Automatický turniket Kariba UT1210-00</t>
  </si>
  <si>
    <t>22 112 100 494</t>
  </si>
  <si>
    <t>Memed</t>
  </si>
  <si>
    <t>Ulrich GmbH &amp; Co.KG</t>
  </si>
  <si>
    <t xml:space="preserve">El.odsávačka Suctior       </t>
  </si>
  <si>
    <t xml:space="preserve">E </t>
  </si>
  <si>
    <t>Osávačka Suction</t>
  </si>
  <si>
    <t>1330 CE</t>
  </si>
  <si>
    <t>Odsávačka Sukcion Chirana</t>
  </si>
  <si>
    <t>NF 3890</t>
  </si>
  <si>
    <t>přikrývka na ohřev a chlazení pacienta</t>
  </si>
  <si>
    <t>Blanketrol III</t>
  </si>
  <si>
    <t>121-3-02348</t>
  </si>
  <si>
    <t>Cincinnati Sub-Zero Products, Inc.</t>
  </si>
  <si>
    <t>121-3-02350</t>
  </si>
  <si>
    <t>121-3-02355</t>
  </si>
  <si>
    <t>121-3-02356</t>
  </si>
  <si>
    <t>turniket</t>
  </si>
  <si>
    <t>VBM Digital Tourniquet 9000</t>
  </si>
  <si>
    <t>1206-09913</t>
  </si>
  <si>
    <t>VBM</t>
  </si>
  <si>
    <t>VBM Medizintechnik GmbH</t>
  </si>
  <si>
    <t>1206-09914</t>
  </si>
  <si>
    <t>Sestava Vapr 3</t>
  </si>
  <si>
    <t>Vítězslav Bednařík</t>
  </si>
  <si>
    <t>DePuy Mitek, Inc.</t>
  </si>
  <si>
    <t>svítidlo operační dvoukopulové</t>
  </si>
  <si>
    <t>Mindray HyLED 9700/9500 - stativ</t>
  </si>
  <si>
    <t>L2-26000065T</t>
  </si>
  <si>
    <t>Mindray HyLED 9700 - světlo</t>
  </si>
  <si>
    <t>L4-26000446T</t>
  </si>
  <si>
    <t>L4-26000447T</t>
  </si>
  <si>
    <t>Mindray HyLED 9500 - světlo</t>
  </si>
  <si>
    <t>Mindray HYLED 9700/9500 - stativ</t>
  </si>
  <si>
    <t>L4-26000448T</t>
  </si>
  <si>
    <t>L4-26000449T</t>
  </si>
  <si>
    <t>L4-26000450T</t>
  </si>
  <si>
    <t>L4-26000452T</t>
  </si>
  <si>
    <t>svítidlo operační dvoukopulové  s přípravou na kameru</t>
  </si>
  <si>
    <t>L4-26000451T</t>
  </si>
  <si>
    <t>svítidlo operační jednokopulové</t>
  </si>
  <si>
    <t>L2-26000064T</t>
  </si>
  <si>
    <t>L4-26000438T</t>
  </si>
  <si>
    <t>svítidlo vyšetřovací nástěnné</t>
  </si>
  <si>
    <t>Dr. Mach 0900004</t>
  </si>
  <si>
    <t>12/07802</t>
  </si>
  <si>
    <t>Nimotech</t>
  </si>
  <si>
    <t>Dr. Mach GmbH &amp; Co. KG</t>
  </si>
  <si>
    <t>12/07810</t>
  </si>
  <si>
    <t>12/07818</t>
  </si>
  <si>
    <t>svítidlo vyšetřovací pojízdné</t>
  </si>
  <si>
    <t>12/07404</t>
  </si>
  <si>
    <t>Dr. Mach 14090001</t>
  </si>
  <si>
    <t>12/07720</t>
  </si>
  <si>
    <t>12/07722</t>
  </si>
  <si>
    <t>12/07723</t>
  </si>
  <si>
    <t>12/07724</t>
  </si>
  <si>
    <t>12/07728</t>
  </si>
  <si>
    <t>12/07729</t>
  </si>
  <si>
    <t>12/07737</t>
  </si>
  <si>
    <t>Dr. Mach 09000004</t>
  </si>
  <si>
    <t>12/07792</t>
  </si>
  <si>
    <t>12/07811</t>
  </si>
  <si>
    <t>12/07816</t>
  </si>
  <si>
    <t>12/07820</t>
  </si>
  <si>
    <t>svítidlo vyšetřovací stropní</t>
  </si>
  <si>
    <t>Dr- Mach 09000004</t>
  </si>
  <si>
    <t>12/07791</t>
  </si>
  <si>
    <t>12/07794</t>
  </si>
  <si>
    <t>12/07795</t>
  </si>
  <si>
    <t>12/07796</t>
  </si>
  <si>
    <t>12/07797</t>
  </si>
  <si>
    <t>12/07798</t>
  </si>
  <si>
    <t>12/07799</t>
  </si>
  <si>
    <t>12/07804</t>
  </si>
  <si>
    <t>12/07807</t>
  </si>
  <si>
    <t>12/07812</t>
  </si>
  <si>
    <t>zákrokový oper.stůl</t>
  </si>
  <si>
    <t>OPT 30</t>
  </si>
  <si>
    <t>261</t>
  </si>
  <si>
    <t>OPT SurgiSystems S.r.l.</t>
  </si>
  <si>
    <t>stůl pro RTG ruky a paže</t>
  </si>
  <si>
    <t>Hypokramed</t>
  </si>
  <si>
    <t xml:space="preserve">TRUMPF </t>
  </si>
  <si>
    <t>operační stůl mobilní, GYN zákr</t>
  </si>
  <si>
    <t>Meriva ARA</t>
  </si>
  <si>
    <t>100060240</t>
  </si>
  <si>
    <t>Radix</t>
  </si>
  <si>
    <t>Merivaara Corp.</t>
  </si>
  <si>
    <t>operační stůl mobilní, CHIR sept</t>
  </si>
  <si>
    <t>MerivaARA</t>
  </si>
  <si>
    <t>100019300</t>
  </si>
  <si>
    <t>operační stůl mobilní, URO</t>
  </si>
  <si>
    <t>100060140</t>
  </si>
  <si>
    <t>operační stůl pro ORL</t>
  </si>
  <si>
    <t>100030147</t>
  </si>
  <si>
    <t>operační stůl mobilní, CHIR</t>
  </si>
  <si>
    <t>5300VD</t>
  </si>
  <si>
    <t>1206</t>
  </si>
  <si>
    <t>Ramed</t>
  </si>
  <si>
    <t>RAMED Kopřivnice s.r.o.</t>
  </si>
  <si>
    <t>operační stůl mobilní, ORT</t>
  </si>
  <si>
    <t>7300VD</t>
  </si>
  <si>
    <t>1205</t>
  </si>
  <si>
    <t>operační stůl mobilní,GYN</t>
  </si>
  <si>
    <t>1207</t>
  </si>
  <si>
    <t>ultrazvuk Toshiba Nemio XG Mk3</t>
  </si>
  <si>
    <t>E1C0743748</t>
  </si>
  <si>
    <t>Audioscan</t>
  </si>
  <si>
    <t>Toshiba</t>
  </si>
  <si>
    <t>přenosný ultrazvuk</t>
  </si>
  <si>
    <t>Mindray Diagnostic Ultrasound system M5</t>
  </si>
  <si>
    <t>MR-24004319</t>
  </si>
  <si>
    <t>ultrazvukový přístroj vyšší třídy - echokardiograf interna</t>
  </si>
  <si>
    <t xml:space="preserve">Monitor Philips </t>
  </si>
  <si>
    <t>AU3A1205000300</t>
  </si>
  <si>
    <t>Ultrazvukový přístroj Medison Accuvix XG</t>
  </si>
  <si>
    <t>B0C514300000001</t>
  </si>
  <si>
    <t>Samsung Medison Co., Ltd.</t>
  </si>
  <si>
    <t>transportní ECHO</t>
  </si>
  <si>
    <t>Aloka Pro Sound Alfa6</t>
  </si>
  <si>
    <t>X0041650</t>
  </si>
  <si>
    <t>Hitachi Medical Systems Europe Holding AG</t>
  </si>
  <si>
    <t>ultrazvukový přístroj - ort ambulance</t>
  </si>
  <si>
    <t>Aloka Prosound 2</t>
  </si>
  <si>
    <t>X0031293</t>
  </si>
  <si>
    <t>ultrazvukový přístroj pro gynekologii</t>
  </si>
  <si>
    <t>Aloka Pro Sound Alfa 6</t>
  </si>
  <si>
    <t>X0041652</t>
  </si>
  <si>
    <t>ultrazvukový přístroj pro urologii</t>
  </si>
  <si>
    <t>Aloka Prosound Alfa6</t>
  </si>
  <si>
    <t>X0041651</t>
  </si>
  <si>
    <t>ultrazvukový přístroj s duplexním modem - chirurgie ambulance</t>
  </si>
  <si>
    <t>X0035930</t>
  </si>
  <si>
    <t>ultrazvukový přístroj vyšší třídy - diagnostický (dětské)</t>
  </si>
  <si>
    <t>Aloka Pro Sound Alfa 7</t>
  </si>
  <si>
    <t>20242218</t>
  </si>
  <si>
    <t>20242215</t>
  </si>
  <si>
    <t>lůžko porodní</t>
  </si>
  <si>
    <t>Borcad PPA-AP30</t>
  </si>
  <si>
    <t>1808</t>
  </si>
  <si>
    <t>Borcad</t>
  </si>
  <si>
    <t>BORCAD cz s.r.o.</t>
  </si>
  <si>
    <t>1809</t>
  </si>
  <si>
    <t>vyšetřovací křeslo gynekologické s příslušenstvím</t>
  </si>
  <si>
    <t>Borcad G2A-AP P2</t>
  </si>
  <si>
    <t>03935</t>
  </si>
  <si>
    <t>03936</t>
  </si>
  <si>
    <t>03937</t>
  </si>
  <si>
    <t>03938</t>
  </si>
  <si>
    <t>03939</t>
  </si>
  <si>
    <t>03940</t>
  </si>
  <si>
    <t>03941</t>
  </si>
  <si>
    <t>Transportní inkubátor TI-2000 Dartin</t>
  </si>
  <si>
    <t>36061105008</t>
  </si>
  <si>
    <t>Dartin</t>
  </si>
  <si>
    <t>Ningbo David Medical Device Co., Ltd</t>
  </si>
  <si>
    <t>Odsávačka OB2012FA-součást transportního inkubátoru TI-2000</t>
  </si>
  <si>
    <t>10200511905</t>
  </si>
  <si>
    <t>OSCAR BOSCAROL SRL</t>
  </si>
  <si>
    <t>odsávačka mateř.mléka</t>
  </si>
  <si>
    <t>Medela Symphony</t>
  </si>
  <si>
    <t>1368470</t>
  </si>
  <si>
    <t>1368471</t>
  </si>
  <si>
    <t>1368472</t>
  </si>
  <si>
    <t>1368483</t>
  </si>
  <si>
    <t>1368485</t>
  </si>
  <si>
    <t>1368487</t>
  </si>
  <si>
    <t>inkubátor Isilette C2000</t>
  </si>
  <si>
    <t>PK 18549</t>
  </si>
  <si>
    <t>Dräeger Medical</t>
  </si>
  <si>
    <t>bilirubinmetr</t>
  </si>
  <si>
    <t>Drager JM-103</t>
  </si>
  <si>
    <t>3203581</t>
  </si>
  <si>
    <t>Baby monitor ,,NANY"</t>
  </si>
  <si>
    <t>Jablotron</t>
  </si>
  <si>
    <t>apnoe monitor</t>
  </si>
  <si>
    <t>Apnoe monitor Jablotron BM-02</t>
  </si>
  <si>
    <t>00024000002072</t>
  </si>
  <si>
    <t>00024000002086</t>
  </si>
  <si>
    <t>00024000002137</t>
  </si>
  <si>
    <t>00024000002143</t>
  </si>
  <si>
    <t>00024000002145</t>
  </si>
  <si>
    <t>00024000002148</t>
  </si>
  <si>
    <t>00024000002158</t>
  </si>
  <si>
    <t>00024000002199</t>
  </si>
  <si>
    <t>00024000002319</t>
  </si>
  <si>
    <t>00024000002457</t>
  </si>
  <si>
    <t>00024000002482</t>
  </si>
  <si>
    <t>00024000002588</t>
  </si>
  <si>
    <t>00024000002649</t>
  </si>
  <si>
    <t>00024000002651</t>
  </si>
  <si>
    <t>00024000002653</t>
  </si>
  <si>
    <t>Apnoe monitor Jablotron BM-01</t>
  </si>
  <si>
    <t>00024000002933</t>
  </si>
  <si>
    <t>00024000003230</t>
  </si>
  <si>
    <t>00024000003231</t>
  </si>
  <si>
    <t>00024000003893</t>
  </si>
  <si>
    <t>00024000004080</t>
  </si>
  <si>
    <t>inkubátor</t>
  </si>
  <si>
    <t>Giraffe OmniBed M1145475</t>
  </si>
  <si>
    <t>HDGR52321</t>
  </si>
  <si>
    <t>HDGR52322</t>
  </si>
  <si>
    <t>HDGR52323</t>
  </si>
  <si>
    <t>HDGR52324</t>
  </si>
  <si>
    <t>kardiotokograf</t>
  </si>
  <si>
    <t>Corometrics 170 series</t>
  </si>
  <si>
    <t>SAS11468023 PA</t>
  </si>
  <si>
    <t>SAS11478055 PA</t>
  </si>
  <si>
    <t>kardiotokograf pro monitoraci dvojčat</t>
  </si>
  <si>
    <t>Corometrics 170 series mod:172</t>
  </si>
  <si>
    <t>SAS 12218920 PA</t>
  </si>
  <si>
    <t>vyhřívané lůžko pro novorozence</t>
  </si>
  <si>
    <t>Panda Warmer</t>
  </si>
  <si>
    <t>HDJR 54368</t>
  </si>
  <si>
    <t>HDJR 54369</t>
  </si>
  <si>
    <t>HDJR 54370</t>
  </si>
  <si>
    <t>HDJR 56104</t>
  </si>
  <si>
    <t>HDJR 56105</t>
  </si>
  <si>
    <t>HDJR 56106</t>
  </si>
  <si>
    <t>Fetal Monitor series 50A/IP-Philips</t>
  </si>
  <si>
    <t>3816625799</t>
  </si>
  <si>
    <t>S&amp;T Plus s.r.o.</t>
  </si>
  <si>
    <t>24 hour Digital recorder</t>
  </si>
  <si>
    <t>US10903525</t>
  </si>
  <si>
    <t>7 Day Digital recorder</t>
  </si>
  <si>
    <t>USD80907503</t>
  </si>
  <si>
    <t>Fetální monitor FM 20</t>
  </si>
  <si>
    <t>DE53009693</t>
  </si>
  <si>
    <t>Fetální monitor-Baby care BTL FC-100</t>
  </si>
  <si>
    <t>BE0200049</t>
  </si>
  <si>
    <t>Sapro</t>
  </si>
  <si>
    <t>Bionet Co., Ltd.</t>
  </si>
  <si>
    <t>ECHO sounder ES-101 EX(fetal dopfer)</t>
  </si>
  <si>
    <t>Hadeco, Inc.</t>
  </si>
  <si>
    <t>Fetal Doplex II</t>
  </si>
  <si>
    <t>FDPX0200826-04</t>
  </si>
  <si>
    <t>Sonotrax Fetal Doppler Systems</t>
  </si>
  <si>
    <t>Fetal Doppler Sonotrax</t>
  </si>
  <si>
    <t>Compact Air drive II – CAD II (Synthes)</t>
  </si>
  <si>
    <t>26527</t>
  </si>
  <si>
    <t>Synthes</t>
  </si>
  <si>
    <t>Synthes GmbH</t>
  </si>
  <si>
    <t>27708</t>
  </si>
  <si>
    <t>adaptér pro RDL 05.001.226</t>
  </si>
  <si>
    <t>2365</t>
  </si>
  <si>
    <t>nástavec pro frézování acetabula 511.785</t>
  </si>
  <si>
    <t>nástavec pilový sagitální 05.001.224</t>
  </si>
  <si>
    <t>3143</t>
  </si>
  <si>
    <t>rychlospojka pro dráty Kirschnerovy 05.001.212</t>
  </si>
  <si>
    <t>4042</t>
  </si>
  <si>
    <t>nabíječka Synthes Universal Battery Charger II 05.001.204</t>
  </si>
  <si>
    <t>4661</t>
  </si>
  <si>
    <t>rychlospojka AO/ASIF 05.001.205</t>
  </si>
  <si>
    <t>4906</t>
  </si>
  <si>
    <t>sklíčidlo na vrtáky 05.001.206</t>
  </si>
  <si>
    <t>5301</t>
  </si>
  <si>
    <t>víko pro tělo pohonné jednotky 05.001.227</t>
  </si>
  <si>
    <t>5681</t>
  </si>
  <si>
    <t>tělo pohonné jednotky modulární 05.001.201</t>
  </si>
  <si>
    <t>5724</t>
  </si>
  <si>
    <t>nástavec pro frézování 05.001.210</t>
  </si>
  <si>
    <t>6262</t>
  </si>
  <si>
    <t>power modul 05.001.202</t>
  </si>
  <si>
    <t>8075</t>
  </si>
  <si>
    <t>8098</t>
  </si>
  <si>
    <t>rychlospojka pro dráty Kirschnerovy 511.791</t>
  </si>
  <si>
    <t>nástavec pilový oscilační 511.801</t>
  </si>
  <si>
    <t>rtg-transparentní úklová převodovka 511.300</t>
  </si>
  <si>
    <t>Compact Air Drive 511.701</t>
  </si>
  <si>
    <t>hadice vzduchová dvoucestná délka 5 m 519.530</t>
  </si>
  <si>
    <t>hadice vzduchová dvoucestná 519.530</t>
  </si>
  <si>
    <t>43423</t>
  </si>
  <si>
    <t>sterilní kryt 05.001.203</t>
  </si>
  <si>
    <t>1000005</t>
  </si>
  <si>
    <t>sklíčidlo pro vrtáky s klíčkem 511.730</t>
  </si>
  <si>
    <t>mycí koš 68.00.603</t>
  </si>
  <si>
    <t>1134773.1</t>
  </si>
  <si>
    <t>adaptér Harris 511.788</t>
  </si>
  <si>
    <t>MA1011</t>
  </si>
  <si>
    <t>rychlospojka pro třístupňový vrták 511.761</t>
  </si>
  <si>
    <t>MA1105</t>
  </si>
  <si>
    <t>rychlospojka AO/ASIF 511.750</t>
  </si>
  <si>
    <t>MA1279</t>
  </si>
  <si>
    <t>MA1280</t>
  </si>
  <si>
    <t>vrták 3,5 mm 511.415</t>
  </si>
  <si>
    <t>U134889</t>
  </si>
  <si>
    <t>vrták 3,2 mm 511.414</t>
  </si>
  <si>
    <t>U147205</t>
  </si>
  <si>
    <t>Cílící rameno pro dlahu PHILOS 03.122.007</t>
  </si>
  <si>
    <t>7520308</t>
  </si>
  <si>
    <t>2372</t>
  </si>
  <si>
    <t>rychlospojka pro třístupňový vrták 05.001.213</t>
  </si>
  <si>
    <t>2707</t>
  </si>
  <si>
    <t>2709</t>
  </si>
  <si>
    <t>nástavec pilový sagitální 05.001.223</t>
  </si>
  <si>
    <t>3195</t>
  </si>
  <si>
    <t>4023</t>
  </si>
  <si>
    <t>dobíječka univerzální II 05.001.204</t>
  </si>
  <si>
    <t>rychlospojka AO/ASIF Trauma recon systém 05.001.205</t>
  </si>
  <si>
    <t>4908</t>
  </si>
  <si>
    <t>5308</t>
  </si>
  <si>
    <t>5314</t>
  </si>
  <si>
    <t>Synthes TRS Modular Drive</t>
  </si>
  <si>
    <t>005716</t>
  </si>
  <si>
    <t>6365</t>
  </si>
  <si>
    <t>Baterie Synthes 05.001.202</t>
  </si>
  <si>
    <t>8046</t>
  </si>
  <si>
    <t>sterilní kryt Trauma recon systém 05.001.203</t>
  </si>
  <si>
    <t>rychlospojka AO/ASIF 05.001.250</t>
  </si>
  <si>
    <t>5960</t>
  </si>
  <si>
    <t>5963</t>
  </si>
  <si>
    <t>bateriové pouzdro 532.032</t>
  </si>
  <si>
    <t>10197</t>
  </si>
  <si>
    <t>10840</t>
  </si>
  <si>
    <t>Colibri 532.001</t>
  </si>
  <si>
    <t>11938</t>
  </si>
  <si>
    <t>11940</t>
  </si>
  <si>
    <t>rychlospojka pro dráty Kirschnerovy 532.022</t>
  </si>
  <si>
    <t>15293</t>
  </si>
  <si>
    <t>15294</t>
  </si>
  <si>
    <t>akumulátor 532.033</t>
  </si>
  <si>
    <t>D111124</t>
  </si>
  <si>
    <t>D120322</t>
  </si>
  <si>
    <t>akuvrtačka Colibri</t>
  </si>
  <si>
    <t>532.001</t>
  </si>
  <si>
    <t>parní sterilizátor 1STJ</t>
  </si>
  <si>
    <t>zrušeno</t>
  </si>
  <si>
    <t>Getinge</t>
  </si>
  <si>
    <t>Getinge Czech Republic s.r.o.</t>
  </si>
  <si>
    <t>kombinovaný sterilizátor parní-nízkoteplotní 8 STJ</t>
  </si>
  <si>
    <t>Getinge HS6613T ER2</t>
  </si>
  <si>
    <t>2110968-070-01</t>
  </si>
  <si>
    <t>mycí a dezinfekční automat</t>
  </si>
  <si>
    <t>Getinge VD46-5</t>
  </si>
  <si>
    <t>W50035280</t>
  </si>
  <si>
    <t>W50035286</t>
  </si>
  <si>
    <t>W50035288</t>
  </si>
  <si>
    <t>parní sterilizátor 8STJ</t>
  </si>
  <si>
    <t>Getinge HS6613ER-2</t>
  </si>
  <si>
    <t>2110968-010-01</t>
  </si>
  <si>
    <t>parní sterilizátor prokládací 1STJ</t>
  </si>
  <si>
    <t>svářečka obalů</t>
  </si>
  <si>
    <t>Gandus miniró H-data Evo</t>
  </si>
  <si>
    <t>0364</t>
  </si>
  <si>
    <t>0365</t>
  </si>
  <si>
    <t>myčka ultrazvuková na duté nástroje</t>
  </si>
  <si>
    <t>Medisafe SI Digital</t>
  </si>
  <si>
    <t>0312 83155 19</t>
  </si>
  <si>
    <t>Medisafe GmbH</t>
  </si>
  <si>
    <t>parní rychlosterilizátor</t>
  </si>
  <si>
    <t>MELAG Vacuclav 24BL+</t>
  </si>
  <si>
    <t>1224-BL 1073</t>
  </si>
  <si>
    <t>MELAG Medizintechnik</t>
  </si>
  <si>
    <t>1224-BL 1092</t>
  </si>
  <si>
    <t>parní sterilizátor</t>
  </si>
  <si>
    <t>Melag Vacuklav 44 B+</t>
  </si>
  <si>
    <t>1244-B1122</t>
  </si>
  <si>
    <t>1244-B1123</t>
  </si>
  <si>
    <t>1244-B1221</t>
  </si>
  <si>
    <t>horkovzdušný sterilizátor</t>
  </si>
  <si>
    <t>Heratherm OMS60</t>
  </si>
  <si>
    <t>41371067</t>
  </si>
  <si>
    <t>Trigon-Plus</t>
  </si>
  <si>
    <t xml:space="preserve">Thermo Fisher Scientific Inc. </t>
  </si>
  <si>
    <t>41371070</t>
  </si>
  <si>
    <t>sterilizátor horkovzdušný</t>
  </si>
  <si>
    <t>Heratherm OMS 100</t>
  </si>
  <si>
    <t>41372495</t>
  </si>
  <si>
    <t>41372496</t>
  </si>
  <si>
    <t>Mielle profess. G7883</t>
  </si>
  <si>
    <t>51-74360879</t>
  </si>
  <si>
    <t>myčka ultrazvuková</t>
  </si>
  <si>
    <t>Vitrum K12IM</t>
  </si>
  <si>
    <t>12/12/07</t>
  </si>
  <si>
    <t>VITRUM Praha s.r.o.</t>
  </si>
  <si>
    <t>VWR International s. r. o.</t>
  </si>
  <si>
    <t>systém pro SET terapii</t>
  </si>
  <si>
    <t>Ahama</t>
  </si>
  <si>
    <t>AHAMA s.r.o.</t>
  </si>
  <si>
    <t>elektrostimulační přístroj</t>
  </si>
  <si>
    <t>BTL-5625</t>
  </si>
  <si>
    <t>038-B-00999</t>
  </si>
  <si>
    <t>BTL</t>
  </si>
  <si>
    <t>BTL zdravotnická technika, a.s.</t>
  </si>
  <si>
    <t>elektroterapeutický přístroj pro léčbu poruch pohybového aparátu</t>
  </si>
  <si>
    <t>BTL-4625</t>
  </si>
  <si>
    <t>032-B-00407</t>
  </si>
  <si>
    <t>infrazářič</t>
  </si>
  <si>
    <t>E2000 infra 900</t>
  </si>
  <si>
    <t>1204003</t>
  </si>
  <si>
    <t>přístroj na sekvenční tlakovou drenáž</t>
  </si>
  <si>
    <t>BTL 3000 Lymphastim</t>
  </si>
  <si>
    <t>011-B-00295</t>
  </si>
  <si>
    <t>011-B-00422</t>
  </si>
  <si>
    <t>přístroj pro kombinovanou terapii</t>
  </si>
  <si>
    <t>BTL-4825S Topline</t>
  </si>
  <si>
    <t>028T-B-00802</t>
  </si>
  <si>
    <t>přístroj pro krátkovlnnou diatermii s nástavcem na rameno, 2 ploché elektrody …….?</t>
  </si>
  <si>
    <t>BTL-6000 Shrotwave</t>
  </si>
  <si>
    <t>013-M-00222</t>
  </si>
  <si>
    <t>přístroj pro magnetoterapii s plnou sadou aplikátorů</t>
  </si>
  <si>
    <t>BTL-4920 Profi</t>
  </si>
  <si>
    <t>028-B-00420</t>
  </si>
  <si>
    <t>028-B-00451</t>
  </si>
  <si>
    <t>028-B-00456</t>
  </si>
  <si>
    <t>stimulační přístroj rehabilitační přenosný</t>
  </si>
  <si>
    <t>BTL-4610 Profi</t>
  </si>
  <si>
    <t>4000-0289357</t>
  </si>
  <si>
    <t>terapeutický stimulační laser</t>
  </si>
  <si>
    <t>BTL-4110 Topline</t>
  </si>
  <si>
    <t>028T-B-00979</t>
  </si>
  <si>
    <t>trakční jednotka</t>
  </si>
  <si>
    <t>BTL-16 Plus</t>
  </si>
  <si>
    <t>SN-1C1291018</t>
  </si>
  <si>
    <t xml:space="preserve">trakční stůl 3 - dílný se zvedacím zádovým dílem </t>
  </si>
  <si>
    <t>BTL 1300</t>
  </si>
  <si>
    <t>0635184</t>
  </si>
  <si>
    <t>univerzální přístroj pro komletní elektroterapii a elektrodiagnostiku</t>
  </si>
  <si>
    <t>038-B-01001</t>
  </si>
  <si>
    <t>038-B-01164</t>
  </si>
  <si>
    <t>univerzální přístroj pro komletní elektroterapiia elektrodiagnostiku s v…….?</t>
  </si>
  <si>
    <t>vakuová jednotka BTL Vac</t>
  </si>
  <si>
    <t>032-B-00357</t>
  </si>
  <si>
    <t>032-B-00358</t>
  </si>
  <si>
    <t>032-B-00359</t>
  </si>
  <si>
    <t>032-B-00360</t>
  </si>
  <si>
    <t>032-B-01080</t>
  </si>
  <si>
    <t>038-B-01002</t>
  </si>
  <si>
    <t>038-B-01003</t>
  </si>
  <si>
    <t>038-B-100004</t>
  </si>
  <si>
    <t>univerzální přístroj pro ultrazvukovou terapii</t>
  </si>
  <si>
    <t>BTL-5710</t>
  </si>
  <si>
    <t>038-B-01084</t>
  </si>
  <si>
    <t>038-B-01108</t>
  </si>
  <si>
    <t>vana balneologická celotělová - perlička, vířivka, podvodní masáž</t>
  </si>
  <si>
    <t>BTL 3000</t>
  </si>
  <si>
    <t>A50</t>
  </si>
  <si>
    <t>A5090438</t>
  </si>
  <si>
    <t>vířivá lázeň na nohy</t>
  </si>
  <si>
    <t>vířivá lázeň na ruce</t>
  </si>
  <si>
    <t>vířivá lázeň sedací i na záda</t>
  </si>
  <si>
    <t>149412</t>
  </si>
  <si>
    <t>přístroj pro aplikaci elektrodistanční a kontaktní elektroterapii</t>
  </si>
  <si>
    <t>EMBITRON Vas-07</t>
  </si>
  <si>
    <t>0107</t>
  </si>
  <si>
    <t xml:space="preserve">Embitron s.r.o </t>
  </si>
  <si>
    <t>0108</t>
  </si>
  <si>
    <t>0109</t>
  </si>
  <si>
    <t>0111</t>
  </si>
  <si>
    <t>hydrogalvanická lázeň čtyřkomorová</t>
  </si>
  <si>
    <t>Chirana Progres Electra IP54</t>
  </si>
  <si>
    <t>N370/2012</t>
  </si>
  <si>
    <t>dávkovač plynových injekcí CO2</t>
  </si>
  <si>
    <t>Indap</t>
  </si>
  <si>
    <t>2011003</t>
  </si>
  <si>
    <t>MAGNETOTERAPIE DIMAP s.r.o</t>
  </si>
  <si>
    <t>přístroj pro cvičení a analýzu pohybu</t>
  </si>
  <si>
    <t>Heider Bioswing</t>
  </si>
  <si>
    <t>HAIDER BIOSWING GmbH</t>
  </si>
  <si>
    <t>Lymfoven 14K</t>
  </si>
  <si>
    <t>1500135</t>
  </si>
  <si>
    <t>Kopsa Karel</t>
  </si>
  <si>
    <t xml:space="preserve">KOPSA S.R.O. </t>
  </si>
  <si>
    <t>zvedákový kolejnicový systém zavěšený do stropu</t>
  </si>
  <si>
    <t>Handicare AB</t>
  </si>
  <si>
    <t>Handicare AS</t>
  </si>
  <si>
    <t>vodní lázeň pro ohřívání parafangových zábalů</t>
  </si>
  <si>
    <t>Combi 200 E-2000</t>
  </si>
  <si>
    <t>1205006</t>
  </si>
  <si>
    <t>PROORMEDENT S.R.O.</t>
  </si>
  <si>
    <t>Eureko, s.r.o.</t>
  </si>
  <si>
    <t>1205007</t>
  </si>
  <si>
    <t>pohybový trenažér pro dolní a horní končetiny</t>
  </si>
  <si>
    <t>Thera Treiner</t>
  </si>
  <si>
    <t>A000-547-06-12231110</t>
  </si>
  <si>
    <t>medica Medizintechnik GmbH</t>
  </si>
  <si>
    <t>pohybový trenažér pro pacienty na lůžku</t>
  </si>
  <si>
    <t>Thera Treiner Joy</t>
  </si>
  <si>
    <t>5030-001-01122445018</t>
  </si>
  <si>
    <t xml:space="preserve">Thera Joy </t>
  </si>
  <si>
    <t>5030-001-01-12245017</t>
  </si>
  <si>
    <t>motorová dlaha hlezno</t>
  </si>
  <si>
    <t>Artromont SP3</t>
  </si>
  <si>
    <t>80.00.083</t>
  </si>
  <si>
    <t>Ormed GmbH &amp; Co. KG</t>
  </si>
  <si>
    <t>motorová dlaha na koleno</t>
  </si>
  <si>
    <t>Artromont - K1</t>
  </si>
  <si>
    <t>15881</t>
  </si>
  <si>
    <t>15882</t>
  </si>
  <si>
    <t>15883</t>
  </si>
  <si>
    <t>15884</t>
  </si>
  <si>
    <t>motorová dlaha na rameno</t>
  </si>
  <si>
    <t>Artromont S3</t>
  </si>
  <si>
    <t>80.00.024</t>
  </si>
  <si>
    <t>Biometr Alcon osuscan</t>
  </si>
  <si>
    <t>476</t>
  </si>
  <si>
    <t>Alcon</t>
  </si>
  <si>
    <t>Alcon Laboratories, Inc.</t>
  </si>
  <si>
    <t>Ocuscan RXP</t>
  </si>
  <si>
    <t>0601930201X</t>
  </si>
  <si>
    <t>Infiniti Visione systém</t>
  </si>
  <si>
    <t>Alcon Infiniti Vision Phaco systém</t>
  </si>
  <si>
    <t>0401234501X</t>
  </si>
  <si>
    <t>Phako sondy</t>
  </si>
  <si>
    <t>HRT-Heidelberg Retina Tomograf</t>
  </si>
  <si>
    <t>HRT2-04862</t>
  </si>
  <si>
    <t>Askin</t>
  </si>
  <si>
    <t>Heidelberg</t>
  </si>
  <si>
    <t>Visulas 532s Vite</t>
  </si>
  <si>
    <t>1036146</t>
  </si>
  <si>
    <t>Carl Zeiss</t>
  </si>
  <si>
    <t>Visulas YAG lll</t>
  </si>
  <si>
    <t>1054095</t>
  </si>
  <si>
    <t xml:space="preserve">Operační stůl Black+opernes </t>
  </si>
  <si>
    <t>IOL Master 500</t>
  </si>
  <si>
    <t>1041311</t>
  </si>
  <si>
    <t>HRT 3 glaukomová jednotka HEP</t>
  </si>
  <si>
    <t>12784</t>
  </si>
  <si>
    <t>Oftalmoskop nepřímý</t>
  </si>
  <si>
    <t>Heine Omega 500</t>
  </si>
  <si>
    <t>1120010379</t>
  </si>
  <si>
    <t>1120010580</t>
  </si>
  <si>
    <t>oftalmoskop přímý</t>
  </si>
  <si>
    <t>Heine Beta 200S</t>
  </si>
  <si>
    <t>1170005462</t>
  </si>
  <si>
    <t>1170005463</t>
  </si>
  <si>
    <t>1170005467</t>
  </si>
  <si>
    <t>1170005469</t>
  </si>
  <si>
    <t>Operační oční mikrochirurgická židle</t>
  </si>
  <si>
    <t>UFSK Surgi Line</t>
  </si>
  <si>
    <t>791-701 178</t>
  </si>
  <si>
    <t>792-701 179</t>
  </si>
  <si>
    <t>793-701 180</t>
  </si>
  <si>
    <t>Operační oční mikrochirurgický stůl</t>
  </si>
  <si>
    <t>UFSK 500XLE</t>
  </si>
  <si>
    <t>1518-903 244</t>
  </si>
  <si>
    <t>Pentacam</t>
  </si>
  <si>
    <t>Visante OCT 1000</t>
  </si>
  <si>
    <t>1000-2381</t>
  </si>
  <si>
    <t>Počítačový perimetr s modrožlutým testem</t>
  </si>
  <si>
    <t>Octopus 900</t>
  </si>
  <si>
    <t>02033</t>
  </si>
  <si>
    <t>operační xeonový mikroskop</t>
  </si>
  <si>
    <t>Zeiss Lumera 700</t>
  </si>
  <si>
    <t>6634142180</t>
  </si>
  <si>
    <t>štěrbinová lampa CSO 990/3</t>
  </si>
  <si>
    <t>6070271</t>
  </si>
  <si>
    <t>CMI</t>
  </si>
  <si>
    <t>C.S.O. S.r.l.</t>
  </si>
  <si>
    <t>stolek s el.zdvihem YOS</t>
  </si>
  <si>
    <t>3056</t>
  </si>
  <si>
    <t>laserová štěrbinová lampa CSO 990/5</t>
  </si>
  <si>
    <t>07100137</t>
  </si>
  <si>
    <t>LCD optotyp</t>
  </si>
  <si>
    <t>MSI CVC 03</t>
  </si>
  <si>
    <t>12041450</t>
  </si>
  <si>
    <t>12041453</t>
  </si>
  <si>
    <t>Bezkontaktní tonometr s pachymetrem</t>
  </si>
  <si>
    <t>Canon TX-20P</t>
  </si>
  <si>
    <t>300219</t>
  </si>
  <si>
    <t>Canon Europe Ltd</t>
  </si>
  <si>
    <t>300255</t>
  </si>
  <si>
    <t>Retinoskop s sadou lišt</t>
  </si>
  <si>
    <t>Heine</t>
  </si>
  <si>
    <t>Automatický perimetr Medmont 700</t>
  </si>
  <si>
    <t>M424081</t>
  </si>
  <si>
    <t>Medmont</t>
  </si>
  <si>
    <t>Biomikroskop</t>
  </si>
  <si>
    <t>HR-Megavision</t>
  </si>
  <si>
    <t>02B3-12060083</t>
  </si>
  <si>
    <t xml:space="preserve">MegaVision, Inc. </t>
  </si>
  <si>
    <t>O2A2-12060167</t>
  </si>
  <si>
    <t>Oper.mikroskop Moller Wedel 1066,spřísl.</t>
  </si>
  <si>
    <t>1066</t>
  </si>
  <si>
    <t>MÖLLER-WEDEL OPTICAL GmbH</t>
  </si>
  <si>
    <t>bezkontaktní tonometr Reichrt AT555</t>
  </si>
  <si>
    <t>62991-0307</t>
  </si>
  <si>
    <t xml:space="preserve">Reichert Technologies </t>
  </si>
  <si>
    <t>fokometr AL200</t>
  </si>
  <si>
    <t>02406-0209</t>
  </si>
  <si>
    <t>Autokeratorefraktometr</t>
  </si>
  <si>
    <t>RK-F2</t>
  </si>
  <si>
    <t>300005</t>
  </si>
  <si>
    <t>Fokometr</t>
  </si>
  <si>
    <t>AL500</t>
  </si>
  <si>
    <t>01777-1211</t>
  </si>
  <si>
    <t>03043-012</t>
  </si>
  <si>
    <t>autorefraktometr Nidek ARK 500A</t>
  </si>
  <si>
    <t>530246 R</t>
  </si>
  <si>
    <t>Oculus</t>
  </si>
  <si>
    <t>Marco</t>
  </si>
  <si>
    <t>bezkontaktní tonometr Nidek NT 530P</t>
  </si>
  <si>
    <t>330725R</t>
  </si>
  <si>
    <t>NIDEK CO., LTD.</t>
  </si>
  <si>
    <t>Autorefraktometr RODENSTOCK</t>
  </si>
  <si>
    <t>600184</t>
  </si>
  <si>
    <t>Rodenstock ČR s.r.o.</t>
  </si>
  <si>
    <t>ultrazvuk OTI-Scan 2000 Clinik</t>
  </si>
  <si>
    <t>UB2-0574</t>
  </si>
  <si>
    <t>Videris</t>
  </si>
  <si>
    <t>OPKO Health, Inc.</t>
  </si>
  <si>
    <t>vyšetřovací UNIT exp.</t>
  </si>
  <si>
    <t>Carl Zeiss mikrosope Omni Piko</t>
  </si>
  <si>
    <t>2025205913</t>
  </si>
  <si>
    <t>6030107872</t>
  </si>
  <si>
    <t>rameno mikroskopu Carl Zeiss</t>
  </si>
  <si>
    <t>6627401429</t>
  </si>
  <si>
    <t>4049539066350</t>
  </si>
  <si>
    <t>Carl Zeis omni piko mikroskop F170</t>
  </si>
  <si>
    <t>vyšetřovací UNIT endo.</t>
  </si>
  <si>
    <t xml:space="preserve">ERBE VIO 50 C </t>
  </si>
  <si>
    <t>11348523</t>
  </si>
  <si>
    <t>11348527</t>
  </si>
  <si>
    <t>vyšetřovací UNIT příjm.</t>
  </si>
  <si>
    <t>11348524</t>
  </si>
  <si>
    <t>11348525</t>
  </si>
  <si>
    <t>Module Heinemann 0100-30000 křeslo</t>
  </si>
  <si>
    <t>MOD 12-162</t>
  </si>
  <si>
    <t>G. Heinemann Medizintechnik GmbH</t>
  </si>
  <si>
    <t>Module Heinemann 0100-30000</t>
  </si>
  <si>
    <t>MOD12-159</t>
  </si>
  <si>
    <t>Modula Heinemann 0100-30000 křeslo</t>
  </si>
  <si>
    <t>20124060700050002</t>
  </si>
  <si>
    <t>Modula Heinemann 0100-30000</t>
  </si>
  <si>
    <t>MOD12-160</t>
  </si>
  <si>
    <t>MOD12-161</t>
  </si>
  <si>
    <t>Greinier</t>
  </si>
  <si>
    <t>20124060600050001</t>
  </si>
  <si>
    <t>Greiner GmbH</t>
  </si>
  <si>
    <t>křeslo Greinier</t>
  </si>
  <si>
    <t>20124060700050001</t>
  </si>
  <si>
    <t>Křeslo Greiner</t>
  </si>
  <si>
    <t>20124060800050001</t>
  </si>
  <si>
    <t>operační křeslo pro ORL s příslušenstvím</t>
  </si>
  <si>
    <t>Greiner 4746100</t>
  </si>
  <si>
    <t>20124066700050001</t>
  </si>
  <si>
    <t>Monitor NEOVO</t>
  </si>
  <si>
    <t>CAX19PV6B2300358</t>
  </si>
  <si>
    <t>Neovo</t>
  </si>
  <si>
    <t>mikrovrtačka , fréza pro ORL</t>
  </si>
  <si>
    <t>7930U1108R</t>
  </si>
  <si>
    <t>Wolf 5512 CCD Endokam</t>
  </si>
  <si>
    <t>1100164741</t>
  </si>
  <si>
    <t>Wolf 5512 CCD Endocam</t>
  </si>
  <si>
    <t>Flexible laryngoscope 7224,001</t>
  </si>
  <si>
    <t>5000226791</t>
  </si>
  <si>
    <t>Automatický tympanometr AT 22</t>
  </si>
  <si>
    <t>oticon</t>
  </si>
  <si>
    <t>Oticon</t>
  </si>
  <si>
    <t>audiotympanometr AA 222</t>
  </si>
  <si>
    <t>782205</t>
  </si>
  <si>
    <t>audiokomora</t>
  </si>
  <si>
    <t xml:space="preserve">Navigator Pro Bio logic navi pro </t>
  </si>
  <si>
    <t>12E06712T</t>
  </si>
  <si>
    <t>Widex</t>
  </si>
  <si>
    <t>Příslušenství</t>
  </si>
  <si>
    <t>Tkáňový automat DDm-P800</t>
  </si>
  <si>
    <t>9506056</t>
  </si>
  <si>
    <t>Bamed s.r.o.</t>
  </si>
  <si>
    <t>MDS Group- Bavimed GmbH</t>
  </si>
  <si>
    <t>myčka  laboratorní</t>
  </si>
  <si>
    <t>41371140</t>
  </si>
  <si>
    <t>glukometr</t>
  </si>
  <si>
    <t>Labtrend</t>
  </si>
  <si>
    <t>LT12041</t>
  </si>
  <si>
    <t>LabTrend</t>
  </si>
  <si>
    <t>DOT Diagnostics</t>
  </si>
  <si>
    <t>LT12042</t>
  </si>
  <si>
    <t>LT12043</t>
  </si>
  <si>
    <t>LT12044</t>
  </si>
  <si>
    <t>LT12045</t>
  </si>
  <si>
    <t>LT12046</t>
  </si>
  <si>
    <t>pH metr GMH 3530</t>
  </si>
  <si>
    <t>D-93128</t>
  </si>
  <si>
    <t>LABO-MS,spol.s.r.o.</t>
  </si>
  <si>
    <t>GHM Messtechnik GmbH</t>
  </si>
  <si>
    <t>Biologický termostat BT 50</t>
  </si>
  <si>
    <t>LABO - MS, spol. s r.o.</t>
  </si>
  <si>
    <t>Arkray X meter</t>
  </si>
  <si>
    <t>R200153</t>
  </si>
  <si>
    <t>Medista</t>
  </si>
  <si>
    <t>ARKRAY, Inc.</t>
  </si>
  <si>
    <t>R200155</t>
  </si>
  <si>
    <t>R200157</t>
  </si>
  <si>
    <t>R200159</t>
  </si>
  <si>
    <t>R200160</t>
  </si>
  <si>
    <t>R200161</t>
  </si>
  <si>
    <t>R200166</t>
  </si>
  <si>
    <t>R200174</t>
  </si>
  <si>
    <t>osmometr</t>
  </si>
  <si>
    <t>Arkray Osmo Station OM-6050</t>
  </si>
  <si>
    <t>11104001</t>
  </si>
  <si>
    <t>mikrotom OE 908</t>
  </si>
  <si>
    <t>67082</t>
  </si>
  <si>
    <t>MIKROSKOP SERVIS s.r.o.  Leica</t>
  </si>
  <si>
    <t>Leica</t>
  </si>
  <si>
    <t>Mikrotom 1400</t>
  </si>
  <si>
    <t>567</t>
  </si>
  <si>
    <t>mikrotom Leica</t>
  </si>
  <si>
    <t>3885</t>
  </si>
  <si>
    <t>Digestoř Shandon Grosslab</t>
  </si>
  <si>
    <t>2411016</t>
  </si>
  <si>
    <t>laktátometr</t>
  </si>
  <si>
    <t>StatStrip connektiviti meter</t>
  </si>
  <si>
    <t>140003912077</t>
  </si>
  <si>
    <t>TECOM</t>
  </si>
  <si>
    <t>TECOM ANALYTICAL SYSTEMS CS</t>
  </si>
  <si>
    <t>140030812157</t>
  </si>
  <si>
    <t>140032112157</t>
  </si>
  <si>
    <t>automat na odečítání velikosti zón</t>
  </si>
  <si>
    <t>Synbiosys ProtoCOL 3</t>
  </si>
  <si>
    <t>P3/1026</t>
  </si>
  <si>
    <t>Synbiosis</t>
  </si>
  <si>
    <t>Míchačka magnetická MM2A</t>
  </si>
  <si>
    <t>242</t>
  </si>
  <si>
    <t>Zalévací linka CD 1000-DP 500</t>
  </si>
  <si>
    <t>23-1502-133</t>
  </si>
  <si>
    <t>ZENA-R, spol.s.r.o.</t>
  </si>
  <si>
    <t xml:space="preserve">Bio Optica Milano S.p.A. </t>
  </si>
  <si>
    <t>Zalévací linka CD 1000-PF 100</t>
  </si>
  <si>
    <t>40-1801-149</t>
  </si>
  <si>
    <t>Zalévací linka CD 1000-VT 20</t>
  </si>
  <si>
    <t>42-1201-101</t>
  </si>
  <si>
    <t>stolní odsávání SO-80</t>
  </si>
  <si>
    <t>12-99</t>
  </si>
  <si>
    <t>Dodavatel</t>
  </si>
  <si>
    <t>Výrobce</t>
  </si>
  <si>
    <t>Rok</t>
  </si>
  <si>
    <t>Výrobní číslo</t>
  </si>
  <si>
    <t>Typ</t>
  </si>
  <si>
    <t>Kategorie</t>
  </si>
  <si>
    <t>Název</t>
  </si>
  <si>
    <t>Anaerobní stanice Bact-Plus</t>
  </si>
  <si>
    <t>1209SOB06007</t>
  </si>
  <si>
    <t>GALI spol.s r.o.,</t>
  </si>
  <si>
    <t>Analyzátor Abbott Architect C 4000</t>
  </si>
  <si>
    <t/>
  </si>
  <si>
    <t>ABBOTT Laboratories s.r.o.</t>
  </si>
  <si>
    <t>Abbott</t>
  </si>
  <si>
    <t>Analyzátor Abbott Architect C 8000</t>
  </si>
  <si>
    <t>C800942</t>
  </si>
  <si>
    <t>Analyzátor Abbott Architect C1000 SR</t>
  </si>
  <si>
    <t>I1SR51817</t>
  </si>
  <si>
    <t>Analyzátor Abbott Architect i2000</t>
  </si>
  <si>
    <t>iSR02563</t>
  </si>
  <si>
    <t>Analyzátor Arkray Adams A1c</t>
  </si>
  <si>
    <t>10807003</t>
  </si>
  <si>
    <t>Medista spol.s.r.o.</t>
  </si>
  <si>
    <t>Analyzátor Bayer Advia 2120i</t>
  </si>
  <si>
    <t>IR12911111</t>
  </si>
  <si>
    <t>Siemens Healthcare Diagnostics s.r.o.</t>
  </si>
  <si>
    <t>Bayer</t>
  </si>
  <si>
    <t>Analyzátor Bayer Rapid 348</t>
  </si>
  <si>
    <t>8954</t>
  </si>
  <si>
    <t>Analyzátor Bayer RapidLab 1265</t>
  </si>
  <si>
    <t>17013</t>
  </si>
  <si>
    <t>Analyzátor Becton Dickinson Bactec 9050</t>
  </si>
  <si>
    <t>NB 2532</t>
  </si>
  <si>
    <t>I.T.A - Intertact s.r.o.</t>
  </si>
  <si>
    <t>Becton Dickinson</t>
  </si>
  <si>
    <t>NB 8436</t>
  </si>
  <si>
    <t>Analyzátor Cobas e411</t>
  </si>
  <si>
    <t>1044-26</t>
  </si>
  <si>
    <t xml:space="preserve">ROCHE s.r.o.
</t>
  </si>
  <si>
    <t>Roche</t>
  </si>
  <si>
    <t>Analyzátor Diamed Banjo ID-reader</t>
  </si>
  <si>
    <t>2101</t>
  </si>
  <si>
    <t>BIO-RAD s.r.o.</t>
  </si>
  <si>
    <t>Diamed</t>
  </si>
  <si>
    <t>Analyzátor Diamed Swing Twin sampler</t>
  </si>
  <si>
    <t>772</t>
  </si>
  <si>
    <t>Analyzátor Diamed Xylo MP-reader</t>
  </si>
  <si>
    <t>425</t>
  </si>
  <si>
    <t>Analyzátor Fiske 210 osmometr</t>
  </si>
  <si>
    <t>05060671B</t>
  </si>
  <si>
    <t xml:space="preserve">MEDESA s.r.o.
</t>
  </si>
  <si>
    <t>Analyzátor Hemocue Hb 201+</t>
  </si>
  <si>
    <t>1311013129</t>
  </si>
  <si>
    <t>Hemocue</t>
  </si>
  <si>
    <t>Analyzátor Interlab G26</t>
  </si>
  <si>
    <t>36205293</t>
  </si>
  <si>
    <t>MEDISCO, a.s.</t>
  </si>
  <si>
    <t>Interlab</t>
  </si>
  <si>
    <t>Analyzátor Nihon Kohden Celltac New Alfa</t>
  </si>
  <si>
    <t>11074</t>
  </si>
  <si>
    <t>Nihon Kohden</t>
  </si>
  <si>
    <t>Analyzátor Sysmex CA-1500</t>
  </si>
  <si>
    <t>A2449</t>
  </si>
  <si>
    <t>Sysmex</t>
  </si>
  <si>
    <t>A6305</t>
  </si>
  <si>
    <t>Analyzátor WTW pH 340i/SET</t>
  </si>
  <si>
    <t>03370062</t>
  </si>
  <si>
    <t>WTW</t>
  </si>
  <si>
    <t>Analyzátor Zeiss Spekol 11</t>
  </si>
  <si>
    <t>849180</t>
  </si>
  <si>
    <t>Zeiss</t>
  </si>
  <si>
    <t>Arkray</t>
  </si>
  <si>
    <t>automat na odečítání velikosti zón - Synbiosys ProtoCOL 3</t>
  </si>
  <si>
    <t>Trigon-plus s.r.o.</t>
  </si>
  <si>
    <t>Baxter Optilink FDR4450</t>
  </si>
  <si>
    <t xml:space="preserve">FRESENIUS KABI s.r.o.
Budova Filadelfie
</t>
  </si>
  <si>
    <t>Baxter</t>
  </si>
  <si>
    <t>Biological Thermostat BT120</t>
  </si>
  <si>
    <t>UNIMED Praha , s.r.o.</t>
  </si>
  <si>
    <t>Centrifuga Abbott X-Systems</t>
  </si>
  <si>
    <t>230253</t>
  </si>
  <si>
    <t>Centrifuga Baxter Dade Serocent</t>
  </si>
  <si>
    <t>208105</t>
  </si>
  <si>
    <t>LAB-MED Systems s.r.o.</t>
  </si>
  <si>
    <t>Centrifuga Diamed ID24S</t>
  </si>
  <si>
    <t>51718</t>
  </si>
  <si>
    <t>8659.28.005</t>
  </si>
  <si>
    <t>Centrifuga Diamed MP2</t>
  </si>
  <si>
    <t>1000071</t>
  </si>
  <si>
    <t>Centrifuga Eppendorf 5810R</t>
  </si>
  <si>
    <t>5811CQ471277</t>
  </si>
  <si>
    <t>Eppendorf</t>
  </si>
  <si>
    <t>0032456</t>
  </si>
  <si>
    <t>0032455</t>
  </si>
  <si>
    <t>Centrifuga Heraeus Cryofuge 6000i</t>
  </si>
  <si>
    <t>244055</t>
  </si>
  <si>
    <t>Heraeus</t>
  </si>
  <si>
    <t>Centrifuga Heraeus Labofuge  400</t>
  </si>
  <si>
    <t>99/271843</t>
  </si>
  <si>
    <t>Centrifuga Hettich Rotofix 32</t>
  </si>
  <si>
    <t>0000293</t>
  </si>
  <si>
    <t>Hettich</t>
  </si>
  <si>
    <t>Centrifuga MLW K80</t>
  </si>
  <si>
    <t>88/874</t>
  </si>
  <si>
    <t>MLW</t>
  </si>
  <si>
    <t>Centrifuga Thermo-Jouan CL30</t>
  </si>
  <si>
    <t>307020380</t>
  </si>
  <si>
    <t>Thermo</t>
  </si>
  <si>
    <t>Densi-La-Meter Densi-2</t>
  </si>
  <si>
    <t>0229-06</t>
  </si>
  <si>
    <t>PLIVA - Lachema Diagnostika s.r.o.</t>
  </si>
  <si>
    <t>1020/12</t>
  </si>
  <si>
    <t>Inkubátor Biological thermostat BT120</t>
  </si>
  <si>
    <t>13481</t>
  </si>
  <si>
    <t>Laboratorní přístoje Praha</t>
  </si>
  <si>
    <t>Inkubátor Diamed ID inkubator DG 223</t>
  </si>
  <si>
    <t>22366860</t>
  </si>
  <si>
    <t>Inkubátor Forma Direct Heat CO2</t>
  </si>
  <si>
    <t>307440</t>
  </si>
  <si>
    <t>Inkubátor Heratherm IGS 180</t>
  </si>
  <si>
    <t>41447856</t>
  </si>
  <si>
    <t>Inkubátor Heratherm OMS 100</t>
  </si>
  <si>
    <t>Inkubátor Jouan IGO 150</t>
  </si>
  <si>
    <t>30011043</t>
  </si>
  <si>
    <t>Inkubátor Memmert UE200</t>
  </si>
  <si>
    <t>c201.0116</t>
  </si>
  <si>
    <t>Memmert</t>
  </si>
  <si>
    <t>Inkubátor Stabilitherm EB1 118</t>
  </si>
  <si>
    <t>306100418</t>
  </si>
  <si>
    <t>Inkubátor Stabilitherm EB1 162</t>
  </si>
  <si>
    <t>307020666</t>
  </si>
  <si>
    <t>Inkubátor Tool TB50</t>
  </si>
  <si>
    <t>027/97</t>
  </si>
  <si>
    <t>TOOL, spol.s.r.o.</t>
  </si>
  <si>
    <t>Tool</t>
  </si>
  <si>
    <t>LabUMat 2</t>
  </si>
  <si>
    <t>UPA01000026</t>
  </si>
  <si>
    <t>DOT diagnostics s.r.o.</t>
  </si>
  <si>
    <t>Laminární box Clear Air Biohazard</t>
  </si>
  <si>
    <t>WO 10003</t>
  </si>
  <si>
    <t>Laminární box Thermo MSC12 Advantage</t>
  </si>
  <si>
    <t>40669887</t>
  </si>
  <si>
    <t>Liaison XL</t>
  </si>
  <si>
    <t>2210001410</t>
  </si>
  <si>
    <t xml:space="preserve">DiaSorin Czech s.r.o.
</t>
  </si>
  <si>
    <t>Diasorin</t>
  </si>
  <si>
    <t>MedTech AutoBlot 3000</t>
  </si>
  <si>
    <t>AB30309-786</t>
  </si>
  <si>
    <t>LABOSERV, s.r.o.</t>
  </si>
  <si>
    <t>Mikroskop Meopta M03</t>
  </si>
  <si>
    <t>271301</t>
  </si>
  <si>
    <t>MIKRO, spol. s.r.o.</t>
  </si>
  <si>
    <t>Meopta</t>
  </si>
  <si>
    <t>273432</t>
  </si>
  <si>
    <t>136052</t>
  </si>
  <si>
    <t>Mikroskop Olympus BX41TF</t>
  </si>
  <si>
    <t>7A28315</t>
  </si>
  <si>
    <t>Pavel Sedláček</t>
  </si>
  <si>
    <t>Mikroskop Olympus CX31RBSF-5</t>
  </si>
  <si>
    <t>8J11623</t>
  </si>
  <si>
    <t>Mikroskop Olympus CX41Tr</t>
  </si>
  <si>
    <t>5D03897</t>
  </si>
  <si>
    <t>Multiskan Ex</t>
  </si>
  <si>
    <t>Ohřívač Sahara-III</t>
  </si>
  <si>
    <t>99121296</t>
  </si>
  <si>
    <t xml:space="preserve">SARSTEDT spol. s r.o.
</t>
  </si>
  <si>
    <t>Parní sterilizátor Varioklav 25T</t>
  </si>
  <si>
    <t>40676321</t>
  </si>
  <si>
    <t>Resta 20 monoblok</t>
  </si>
  <si>
    <t>251407</t>
  </si>
  <si>
    <t>RESTA, spol. s r.o.</t>
  </si>
  <si>
    <t>Resta</t>
  </si>
  <si>
    <t>Separátor Baxter Autopheresis A-201</t>
  </si>
  <si>
    <t>111S50445</t>
  </si>
  <si>
    <t>408I50899</t>
  </si>
  <si>
    <t>203S50580</t>
  </si>
  <si>
    <t>407T50891</t>
  </si>
  <si>
    <t>Separátor Baxter Optipress II R4920</t>
  </si>
  <si>
    <t>MDD 00.03.1021</t>
  </si>
  <si>
    <t>MDD 00.02.1017</t>
  </si>
  <si>
    <t>MDD 01.11.1019</t>
  </si>
  <si>
    <t>Sterilizátor Heraeus UT12</t>
  </si>
  <si>
    <t>50042305</t>
  </si>
  <si>
    <t>Sterilizátor Chirana HS 122A</t>
  </si>
  <si>
    <t>850364</t>
  </si>
  <si>
    <t>Chirana</t>
  </si>
  <si>
    <t>Svářečka NPBI Composeal Mobilea</t>
  </si>
  <si>
    <t>0363</t>
  </si>
  <si>
    <t>NPBI</t>
  </si>
  <si>
    <t>1NMA2916</t>
  </si>
  <si>
    <t>9MNO7679</t>
  </si>
  <si>
    <t>Svářečka Terumo TSCD SC-201AH</t>
  </si>
  <si>
    <t>2000-10007</t>
  </si>
  <si>
    <t>Medistyl-Pharma s.r.o.</t>
  </si>
  <si>
    <t>Terumo</t>
  </si>
  <si>
    <t>Třepačka Biosan MR-1</t>
  </si>
  <si>
    <t>080603022</t>
  </si>
  <si>
    <t>Třepačka Heidolph Titramax 1000</t>
  </si>
  <si>
    <t>020104486</t>
  </si>
  <si>
    <t>Heidolph</t>
  </si>
  <si>
    <t>Třepačka Omega 0D171</t>
  </si>
  <si>
    <t>0802002</t>
  </si>
  <si>
    <t>APR spol.s.r.o.</t>
  </si>
  <si>
    <t>UriSed</t>
  </si>
  <si>
    <t>URS04000033</t>
  </si>
  <si>
    <t>Váha Albeko Biomixer 330</t>
  </si>
  <si>
    <t>11-12-3506</t>
  </si>
  <si>
    <t>Albeko</t>
  </si>
  <si>
    <t>11-12-3507</t>
  </si>
  <si>
    <t>11-12-3508</t>
  </si>
  <si>
    <t>Váha Axis A250R</t>
  </si>
  <si>
    <t>0901/99</t>
  </si>
  <si>
    <t>T&amp;H - servis vah</t>
  </si>
  <si>
    <t>Axis</t>
  </si>
  <si>
    <t>Váha Baxter Optimix V3</t>
  </si>
  <si>
    <t>C219-1716</t>
  </si>
  <si>
    <t>Váha Kern PCB 1000-2</t>
  </si>
  <si>
    <t>WD090056686</t>
  </si>
  <si>
    <t>Váha Snowrex NHV3</t>
  </si>
  <si>
    <t>2013/391949</t>
  </si>
  <si>
    <t>Snowrex</t>
  </si>
  <si>
    <t>Zmrazovač Mabag KLF 16-24/40 LS</t>
  </si>
  <si>
    <t>24026</t>
  </si>
  <si>
    <t>laminární box - Nuaire NU-480-400E</t>
  </si>
  <si>
    <t>151034053112</t>
  </si>
  <si>
    <t>151032053112</t>
  </si>
  <si>
    <t>151031053112</t>
  </si>
  <si>
    <t>151033053112</t>
  </si>
  <si>
    <t>laminární box s vertikálním prouděním vzduchu - Apotec Si 1,6 AT</t>
  </si>
  <si>
    <t>2263</t>
  </si>
  <si>
    <t>2012</t>
  </si>
  <si>
    <t>H-KLIMA</t>
  </si>
  <si>
    <t>HELAGO-CZ,S.R.O.</t>
  </si>
  <si>
    <t>Provokační jednotka MSC Opticon</t>
  </si>
  <si>
    <t>761396</t>
  </si>
  <si>
    <t>Kurka Med</t>
  </si>
  <si>
    <t>1.1 - Zobrazovací technika - Ultrazvuky</t>
  </si>
  <si>
    <t>Celkem za BTK ve skupině 1.1</t>
  </si>
  <si>
    <t>1.1</t>
  </si>
  <si>
    <t>2.1 - Monitorování fyziologických funkcí - Monitory vitálních funkcí</t>
  </si>
  <si>
    <t>2.1</t>
  </si>
  <si>
    <t>Celkem za BTK ve skupině 2.1</t>
  </si>
  <si>
    <t>2.2 - Monitorování fyziologických funkcí - Kardiovaskulární systém</t>
  </si>
  <si>
    <t>2.2</t>
  </si>
  <si>
    <t>Celkem za BTK ve skupině 2.2</t>
  </si>
  <si>
    <t>2.3 - Monitorování fyziologických funkcí - Respirační systém</t>
  </si>
  <si>
    <t>Celkem za BTK ve skupině 2.3</t>
  </si>
  <si>
    <t>2.4 - Monitorování fyziologických funkcí - Ostatní systémy</t>
  </si>
  <si>
    <t>2.3</t>
  </si>
  <si>
    <t>2.4</t>
  </si>
  <si>
    <t>Celkem za BTK ve skupině 2.4</t>
  </si>
  <si>
    <t>3.1 - Endoskopie - U vnitřních dutin a uzavřených kloubů</t>
  </si>
  <si>
    <t>3.1</t>
  </si>
  <si>
    <t>Celkem za BTK ve skupině 3.1</t>
  </si>
  <si>
    <t>3.2 - Endoskopie - Endoskopie gastrointesticiálního traktu</t>
  </si>
  <si>
    <t>Celkem za BTK ve skupině 3.2</t>
  </si>
  <si>
    <t>3.2</t>
  </si>
  <si>
    <t>3.3 - Endoskopie - Endoskopie respiračních cest</t>
  </si>
  <si>
    <t>3.3</t>
  </si>
  <si>
    <t>Celkem za BTK ce skupině 3.3</t>
  </si>
  <si>
    <t>3.4</t>
  </si>
  <si>
    <t>3.4 - Endoskopie - Endoskopie močového traktu</t>
  </si>
  <si>
    <t>Celkem za BTK ve skupině 3.4</t>
  </si>
  <si>
    <t>3.5 - Endoskopie - Endoskopie pohlavního ústrojí</t>
  </si>
  <si>
    <t>3.5</t>
  </si>
  <si>
    <t>Celkem za BTK ve skupině 3.5</t>
  </si>
  <si>
    <t>3.6 - Endoskopie - Endoskopické multioborové sestavy</t>
  </si>
  <si>
    <t>3.6</t>
  </si>
  <si>
    <t>Celkem za BTK ve skupině 3.6</t>
  </si>
  <si>
    <t>3.7 - Endoskopie - Endoskopické příslušenství</t>
  </si>
  <si>
    <t>3.7</t>
  </si>
  <si>
    <t>Celkem za BTK ve skupině 3.7</t>
  </si>
  <si>
    <t>4.1 - Laboratorní přístrojová technika - Laboratorní přístrojová technika</t>
  </si>
  <si>
    <t>4.1</t>
  </si>
  <si>
    <t>Celkem za BTK ve skupině 4.1</t>
  </si>
  <si>
    <t>4.2 - Laboratorní přístrojová technika - Laminární boxy</t>
  </si>
  <si>
    <t>4.2</t>
  </si>
  <si>
    <t>Celkem za BTK ve skupině 4.2</t>
  </si>
  <si>
    <t>5.1 - Ostatní specifické diagnostické přístroje - Ortopedie</t>
  </si>
  <si>
    <t>5.1</t>
  </si>
  <si>
    <t>Celkem za BTK ve skupině 5.1</t>
  </si>
  <si>
    <t>5.2 - Ostatní specifické diagnostické přístroje - Urologie</t>
  </si>
  <si>
    <t>5.2</t>
  </si>
  <si>
    <t>Celkem za BTK ve skupině 5.2</t>
  </si>
  <si>
    <t>5.3 - Ostatní specifické diagnostické přístroje - Gynekologie a porodnictví</t>
  </si>
  <si>
    <t>5.3</t>
  </si>
  <si>
    <t>Celkem za BTK ve skupině 5.3</t>
  </si>
  <si>
    <t>5.4 - Ostatní specifické diagnostické přístroje - Oftalmologie</t>
  </si>
  <si>
    <t>5.4</t>
  </si>
  <si>
    <t>Celkem za BTK ve skupině 5.4</t>
  </si>
  <si>
    <t>5.5 - Ostatní specifické diagnostické přístroje - ORL</t>
  </si>
  <si>
    <t>5.5</t>
  </si>
  <si>
    <t>Celkem za BTK ve skupině 5.5</t>
  </si>
  <si>
    <t>5.6 - Ostatní specifické diagnostické přístroje - Vybavení lékarny</t>
  </si>
  <si>
    <t>5.6</t>
  </si>
  <si>
    <t>Celkem za BTK ve skupině 5.6</t>
  </si>
  <si>
    <t>6.1 - Vybavení operačních sálů - Chirurgické nástroje a přístroje</t>
  </si>
  <si>
    <t>6.1</t>
  </si>
  <si>
    <t>Celkem za BTK ve skupině 6.1</t>
  </si>
  <si>
    <t>6.2 - Vybavení operačních sálů - Anesteziologické přístroje</t>
  </si>
  <si>
    <t>6.2</t>
  </si>
  <si>
    <t>Celkem za BTK ve skupině 6.2</t>
  </si>
  <si>
    <t>6.3 - Vybavení operačních sálů - Laparoskopie</t>
  </si>
  <si>
    <t>6.3</t>
  </si>
  <si>
    <t>Celkem za BTK ve skupině 6.3</t>
  </si>
  <si>
    <t>6.4 - Vybavení operačních sálů - Odsávačky</t>
  </si>
  <si>
    <t>6.4</t>
  </si>
  <si>
    <t>Celkem za BTK ve skupině 6.4</t>
  </si>
  <si>
    <t>7.1 - Infuzní technika - Infuzní pumpy</t>
  </si>
  <si>
    <t>7.1</t>
  </si>
  <si>
    <t>Celkem za BTK ve skupině 7.1</t>
  </si>
  <si>
    <t>7.2 - Infuzní technika - Lineární dávkovače</t>
  </si>
  <si>
    <t>7.2</t>
  </si>
  <si>
    <t>Celkem za BTK ve skupině 7.2</t>
  </si>
  <si>
    <t>7.3 - Infuzní technika - Enterální pumpy</t>
  </si>
  <si>
    <t>7.3</t>
  </si>
  <si>
    <t>Celkem za BTK ve skupině 7.3</t>
  </si>
  <si>
    <t>7.4 - Infuzní technika - Dokovací stanice</t>
  </si>
  <si>
    <t>7.4</t>
  </si>
  <si>
    <t>Celkem za BTK ve skupině 7.4</t>
  </si>
  <si>
    <t>8.1</t>
  </si>
  <si>
    <t>Celkem za BTK ve skupině 8.1</t>
  </si>
  <si>
    <t>8.2</t>
  </si>
  <si>
    <t>Celkem za BTK ve skupině 8.2</t>
  </si>
  <si>
    <t>9.1 - Ostatní specifické terapeutické přístroje - Intenzivní medicína</t>
  </si>
  <si>
    <t>9.1</t>
  </si>
  <si>
    <t>Celkem za BTK ve skupině 9.1</t>
  </si>
  <si>
    <t>9.2 - Ostatní specifické terapeutické přístroje - ORL</t>
  </si>
  <si>
    <t>9.2</t>
  </si>
  <si>
    <t>Celkem za BTK ve skupině 9.2</t>
  </si>
  <si>
    <t>9.3 - Ostatní specifické terapeutické přístroje - Oftalmologie</t>
  </si>
  <si>
    <t>9.3</t>
  </si>
  <si>
    <t>Celkem za BTK ve skupině 9.3</t>
  </si>
  <si>
    <t>9.4 - Ostatní specifické terapeutické přístroje - Ortopedie</t>
  </si>
  <si>
    <t>9.4</t>
  </si>
  <si>
    <t xml:space="preserve">Celkem za BTK ve skupině 9.4 </t>
  </si>
  <si>
    <t>9.5 - Ostatní specifické terapeutické přístroje - Gynekologie a porodnictví</t>
  </si>
  <si>
    <t>9.5</t>
  </si>
  <si>
    <t>Celkem za BTK ve skupině 9.5</t>
  </si>
  <si>
    <t>9.6 - Ostatní specifické terapeutické přístroje - Rehabilitace</t>
  </si>
  <si>
    <t>9.6</t>
  </si>
  <si>
    <t>Celkem za BTK ve skupině 9.6</t>
  </si>
  <si>
    <t>10.1 - Sterilizace - Sterilizátory</t>
  </si>
  <si>
    <t>10.1</t>
  </si>
  <si>
    <t>Celkem za BTK ve skupině 10.1</t>
  </si>
  <si>
    <t>10.2 - Sterilizace - Myčky a desinfektory</t>
  </si>
  <si>
    <t>10.2</t>
  </si>
  <si>
    <t>Celkem za BTK ve skupině 10.2</t>
  </si>
  <si>
    <t>10.3 - Sterilizace - Ostatní sterilizační prostředky</t>
  </si>
  <si>
    <t>10.3</t>
  </si>
  <si>
    <t>Celkem za BTK ve skupině 10.3</t>
  </si>
  <si>
    <t>11.1 - Nemocniční lůžka a křesla - Nemocniční lůžka</t>
  </si>
  <si>
    <t>11.1</t>
  </si>
  <si>
    <t>Celkem za BTK ve skupině 11.1</t>
  </si>
  <si>
    <t>11.2 - Nemocniční lůžka a křesla - Nemocniční křesla</t>
  </si>
  <si>
    <t>11.2</t>
  </si>
  <si>
    <t>Celkem za BTK ve skupině 11.2</t>
  </si>
  <si>
    <t>11.3 - Nemocniční lůžka a křesla - Antidekubitní matrace</t>
  </si>
  <si>
    <t>11.3</t>
  </si>
  <si>
    <t>Celkem za BTK ve skupině 11.3</t>
  </si>
  <si>
    <t>11.4 - Nemocniční lůžka a křesla - Ostatní podpůrná zdravotnická technika</t>
  </si>
  <si>
    <t>11.4</t>
  </si>
  <si>
    <t>Celkem za BTK ve skupině 11.4</t>
  </si>
  <si>
    <t>12.1 - Operační a vyšetřovací stoly - Vyšetřovací stoly</t>
  </si>
  <si>
    <t>12.1</t>
  </si>
  <si>
    <t>Celkem za BTK ve skupině 12.1</t>
  </si>
  <si>
    <t>12.2 - Operační a vyšetřovací stoly - Operační stoly</t>
  </si>
  <si>
    <t>12.2</t>
  </si>
  <si>
    <t>Celkem za BTK ve skupině 12.2</t>
  </si>
  <si>
    <t>12.3 - Operační a vyšetřovací stoly - Vyšetřovací křesla</t>
  </si>
  <si>
    <t>12.3</t>
  </si>
  <si>
    <t>Celkem za BTK ve skupině 12.3</t>
  </si>
  <si>
    <t>13.1 - Termoregulace pacienta - Vyhřívací a ochlazovací podložky</t>
  </si>
  <si>
    <t>13.1</t>
  </si>
  <si>
    <t>Celkem za BTK ve skupině 13.1</t>
  </si>
  <si>
    <t>14.1 - Vozíky a pomocná technika - Resuscitační vozíky</t>
  </si>
  <si>
    <t>14.1</t>
  </si>
  <si>
    <t>Celkem za BTK ve skupině 14.1</t>
  </si>
  <si>
    <t>14.2 - Vozíky a pomocná technika - Hydraulické manipulační vozíky</t>
  </si>
  <si>
    <t>14.2</t>
  </si>
  <si>
    <t>Celkem za BTK ve skupině 14.2</t>
  </si>
  <si>
    <t>14.3 - Vozíky a pomocná technika - Stojany</t>
  </si>
  <si>
    <t>14.3</t>
  </si>
  <si>
    <t>Celkem za BTK ve skupině 14.3</t>
  </si>
  <si>
    <t>15.1 - Světla - Vyšetřovací světla</t>
  </si>
  <si>
    <t>15.1</t>
  </si>
  <si>
    <t>Celkem za BTK ve skupině 15.1</t>
  </si>
  <si>
    <t>15.2 - Světla - Operační světla</t>
  </si>
  <si>
    <t>15.2</t>
  </si>
  <si>
    <t>Celkem za BTK ve skupině 15.2</t>
  </si>
  <si>
    <t>16.1 - Ostatní podpůrná technika - Teplotní skříně a lednice</t>
  </si>
  <si>
    <t>16.1</t>
  </si>
  <si>
    <t>Celkem za BTK ve skupině 16.1</t>
  </si>
  <si>
    <t>16.2 - Ostatní podpůrná technika - Ohřev infuzí</t>
  </si>
  <si>
    <t>16.2</t>
  </si>
  <si>
    <t>Celkem za BTK ve skupině 16.2</t>
  </si>
  <si>
    <t>16.3 - Ostatní podpůrná technika - Pomůcky při imobilizaci pacienta</t>
  </si>
  <si>
    <t>16.3</t>
  </si>
  <si>
    <t>Celkem za BTK ve skupině 16.3</t>
  </si>
  <si>
    <t>Cena BTK za rok bez DPH</t>
  </si>
  <si>
    <t>Cena BTK za rok vč. DPH</t>
  </si>
  <si>
    <t>Skupina</t>
  </si>
  <si>
    <t>Podskupina</t>
  </si>
  <si>
    <t>Cena bez DPH</t>
  </si>
  <si>
    <t>1. Zobrazovací technika</t>
  </si>
  <si>
    <t>1.1 Ultrazvuky</t>
  </si>
  <si>
    <t>Celkem - Zobrazovací technika</t>
  </si>
  <si>
    <t>2. Monitorování fyziologických funkcí</t>
  </si>
  <si>
    <t>2.1 Monitory vitálních funkcí</t>
  </si>
  <si>
    <t>2.2 Kardiovaskulární systém</t>
  </si>
  <si>
    <t>2.3 Respirační systém</t>
  </si>
  <si>
    <t>2.4 Ostatní systémy</t>
  </si>
  <si>
    <t>Celkem - Monitorování fyziologických funkcí</t>
  </si>
  <si>
    <t>3. Endoskopie</t>
  </si>
  <si>
    <t>3.1 U vnitřních dutin a uzavřených kloubů</t>
  </si>
  <si>
    <t>3.2 Endoskopie gastrointesticiálního traktu</t>
  </si>
  <si>
    <t>3.3 Endoskopie respiračních cest</t>
  </si>
  <si>
    <t>3.4 Endospopie močového traktu</t>
  </si>
  <si>
    <t>3.5 Endoskopie pohlavního ústrojí</t>
  </si>
  <si>
    <t>3.6 Endoskopické multioborové sestavy</t>
  </si>
  <si>
    <t>3.7 Endoskopické přísušenství</t>
  </si>
  <si>
    <t>Celkem - Endoskopie</t>
  </si>
  <si>
    <t>4. Laboratorní přístrojová technika</t>
  </si>
  <si>
    <t>4.1 Laboratorní přístrojová technika</t>
  </si>
  <si>
    <t>4.2 Laminární boxy</t>
  </si>
  <si>
    <t>Celkem - Laboratorní přístrojová technika</t>
  </si>
  <si>
    <t>5. Ostatní specifické diagnostické přístroje</t>
  </si>
  <si>
    <t>5.2 Urologie</t>
  </si>
  <si>
    <t>5.3 Gynekologie a porodnictví</t>
  </si>
  <si>
    <t>5.4 Oftalmologie</t>
  </si>
  <si>
    <t>5.5 ORL</t>
  </si>
  <si>
    <t>5.6 Vybavení lékárny</t>
  </si>
  <si>
    <t>Celkem - Ostatní specifické diagnostické přístroje</t>
  </si>
  <si>
    <t>6. Vybavení operačních sálů</t>
  </si>
  <si>
    <t>6.1 Chirurgické nástroje a přístroje</t>
  </si>
  <si>
    <t>6.2 Anesteziologické přístroje</t>
  </si>
  <si>
    <t>6.3 Laparoskopie</t>
  </si>
  <si>
    <t>6.4 Odsávačky</t>
  </si>
  <si>
    <t>Celkem  - Vybavení operačních sálů</t>
  </si>
  <si>
    <t>7. Infuzní technika</t>
  </si>
  <si>
    <t>7.1 Infuzní pumpy</t>
  </si>
  <si>
    <t>7.2 Lineární dávkovače</t>
  </si>
  <si>
    <t>7.3 Enterální pumpy</t>
  </si>
  <si>
    <t>7.4 Dokovací stanice</t>
  </si>
  <si>
    <t>Celkem - Infuzní technika</t>
  </si>
  <si>
    <t>8.1 Oběhový systém</t>
  </si>
  <si>
    <t>8.2 Respirační systém</t>
  </si>
  <si>
    <t>9. Ostatní specifické terapeutické přístroje</t>
  </si>
  <si>
    <t>9.1 Intenzivní medicína</t>
  </si>
  <si>
    <t>9.2 ORL</t>
  </si>
  <si>
    <t>9.3 Oftalmologie</t>
  </si>
  <si>
    <t>9.4 Ortopedie</t>
  </si>
  <si>
    <t>9.5 Gynekologie a porodnictví</t>
  </si>
  <si>
    <t>9.6 Rehabilitace</t>
  </si>
  <si>
    <t>Celkem - Ostatní specifické terapeutické přístroje</t>
  </si>
  <si>
    <t>10. Sterilizace</t>
  </si>
  <si>
    <t>10.1 Sterilizátory</t>
  </si>
  <si>
    <t>10.2 Myčky a dezinfektory</t>
  </si>
  <si>
    <t>10.3 Ostatní sterilizační prostředky</t>
  </si>
  <si>
    <t>Celkem  - Sterilizace</t>
  </si>
  <si>
    <t>11. Nemocniční lůžka a křesla</t>
  </si>
  <si>
    <t>11.1 Nemocniční lůžka</t>
  </si>
  <si>
    <t>11.2 Nemocniční křesla</t>
  </si>
  <si>
    <t>11.3 Antidekubitní matrace</t>
  </si>
  <si>
    <t>11.4 Ostatní podpůrná zdravotnická technika</t>
  </si>
  <si>
    <t>Celkem - Nemocniční lůžka a křesla</t>
  </si>
  <si>
    <t>12. Operační a vyšetřovací stoly</t>
  </si>
  <si>
    <t>12.1 Vyšetřovací stoly</t>
  </si>
  <si>
    <t>12.2 Operační stoly</t>
  </si>
  <si>
    <t>12.3 Vyšetřovací křesla</t>
  </si>
  <si>
    <t>Celkem - Operační a vyšetřovací stoly</t>
  </si>
  <si>
    <t>13. Teroregulace pacienta</t>
  </si>
  <si>
    <t>13.1 Vyhřívací a ochlazovací podložky</t>
  </si>
  <si>
    <t>Celkem - Teroregulace pacienta</t>
  </si>
  <si>
    <t>14. Vozíky a pomocná technika</t>
  </si>
  <si>
    <t>14.1 Resuscitační vozíky</t>
  </si>
  <si>
    <t>14.2 Hydraulické manipulační vozíky</t>
  </si>
  <si>
    <t>14.3 Stojany</t>
  </si>
  <si>
    <t>Celkem - Vozíky a pomocná technika</t>
  </si>
  <si>
    <t>15. Světla</t>
  </si>
  <si>
    <t>15.1 Vyšetřovací světla</t>
  </si>
  <si>
    <t>15.2 Operační světla</t>
  </si>
  <si>
    <t>Celkem - Světla</t>
  </si>
  <si>
    <t>16. Ostatní podpůrná technika</t>
  </si>
  <si>
    <t>16.1 Teplotní skříně a lednice</t>
  </si>
  <si>
    <t>16.2 Ohřev infuzí</t>
  </si>
  <si>
    <t>16.3 Pomůcky při imobilizaci pacienta</t>
  </si>
  <si>
    <t>Celkem - Ostatní podpůrná technika</t>
  </si>
  <si>
    <t>Celkem</t>
  </si>
  <si>
    <t>Souhrn</t>
  </si>
  <si>
    <t>8.2 - Vybavení operačních sálů (oběh, respirace) - Respirační systém</t>
  </si>
  <si>
    <t>8.1 - Vybavení operačních sálů (oběh, respirace) - Oběhový systém</t>
  </si>
  <si>
    <t>Četnost revize</t>
  </si>
  <si>
    <t>1x ročně</t>
  </si>
  <si>
    <t>Cena za rok bez DPH</t>
  </si>
  <si>
    <t>Cena za rok vč. DPH</t>
  </si>
  <si>
    <t>8. Vybavení operačních sálů (oběh, respirace)</t>
  </si>
  <si>
    <t>Celkem - Vybavení operačních sálů (oběh, respirace)</t>
  </si>
  <si>
    <t>5.1 Ortopedie</t>
  </si>
  <si>
    <t>2x ročně</t>
  </si>
  <si>
    <t>11-12-3509</t>
  </si>
  <si>
    <t>Multicare 1MC37350-34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</si>
</sst>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17">
    <xf numFmtId="0" fontId="0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left" vertical="center"/>
      <protection hidden="1"/>
    </xf>
    <xf numFmtId="0" fontId="18" fillId="0" borderId="1" xfId="0" applyFont="1" applyBorder="1" applyAlignment="1" applyProtection="1">
      <alignment vertical="center"/>
      <protection hidden="1"/>
    </xf>
    <xf numFmtId="4" fontId="18" fillId="0" borderId="1" xfId="0" applyNumberFormat="1" applyFont="1" applyBorder="1" applyAlignment="1" applyProtection="1">
      <alignment horizontal="right" vertical="center" wrapText="1"/>
      <protection hidden="1"/>
    </xf>
    <xf numFmtId="4" fontId="18" fillId="0" borderId="3" xfId="0" applyNumberFormat="1" applyFont="1" applyBorder="1" applyAlignment="1" applyProtection="1">
      <alignment horizontal="right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44" fontId="22" fillId="2" borderId="5" xfId="214" applyFont="1" applyFill="1" applyBorder="1" applyAlignment="1" applyProtection="1">
      <alignment horizontal="right" vertical="center"/>
      <protection hidden="1"/>
    </xf>
    <xf numFmtId="44" fontId="22" fillId="2" borderId="6" xfId="214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9" fontId="16" fillId="3" borderId="0" xfId="0" applyNumberFormat="1" applyFont="1" applyFill="1" applyBorder="1" applyAlignment="1" applyProtection="1">
      <alignment horizontal="center" vertical="center"/>
      <protection hidden="1"/>
    </xf>
    <xf numFmtId="4" fontId="16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2" xfId="0" applyFont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left" vertical="center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left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49" fontId="12" fillId="0" borderId="1" xfId="0" applyNumberFormat="1" applyFont="1" applyBorder="1" applyAlignment="1" applyProtection="1">
      <alignment horizontal="left" vertical="center"/>
      <protection hidden="1"/>
    </xf>
    <xf numFmtId="49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49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4" fontId="23" fillId="2" borderId="5" xfId="214" applyFont="1" applyFill="1" applyBorder="1" applyAlignment="1" applyProtection="1">
      <alignment horizontal="right" vertical="center"/>
      <protection hidden="1"/>
    </xf>
    <xf numFmtId="44" fontId="23" fillId="2" borderId="6" xfId="214" applyFont="1" applyFill="1" applyBorder="1" applyAlignment="1" applyProtection="1">
      <alignment horizontal="right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4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44" fontId="18" fillId="0" borderId="1" xfId="214" applyFont="1" applyBorder="1" applyAlignment="1" applyProtection="1">
      <alignment horizontal="right" vertical="center" wrapText="1"/>
      <protection hidden="1"/>
    </xf>
    <xf numFmtId="44" fontId="18" fillId="0" borderId="3" xfId="214" applyFont="1" applyBorder="1" applyAlignment="1" applyProtection="1">
      <alignment horizontal="right" vertical="center" wrapText="1"/>
      <protection hidden="1"/>
    </xf>
    <xf numFmtId="44" fontId="16" fillId="2" borderId="5" xfId="214" applyFont="1" applyFill="1" applyBorder="1" applyAlignment="1" applyProtection="1">
      <alignment horizontal="right" vertical="center"/>
      <protection hidden="1"/>
    </xf>
    <xf numFmtId="44" fontId="16" fillId="2" borderId="6" xfId="214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9" fontId="12" fillId="0" borderId="2" xfId="0" applyNumberFormat="1" applyFont="1" applyBorder="1" applyAlignment="1" applyProtection="1">
      <alignment horizontal="center" vertical="center"/>
      <protection hidden="1"/>
    </xf>
    <xf numFmtId="44" fontId="15" fillId="2" borderId="5" xfId="214" applyFont="1" applyFill="1" applyBorder="1" applyAlignment="1" applyProtection="1">
      <alignment horizontal="right" vertical="center"/>
      <protection hidden="1"/>
    </xf>
    <xf numFmtId="44" fontId="15" fillId="2" borderId="6" xfId="214" applyFont="1" applyFill="1" applyBorder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14" fontId="5" fillId="0" borderId="1" xfId="0" applyNumberFormat="1" applyFont="1" applyFill="1" applyBorder="1" applyAlignment="1" applyProtection="1">
      <alignment horizontal="center" vertical="center"/>
      <protection hidden="1"/>
    </xf>
    <xf numFmtId="44" fontId="26" fillId="2" borderId="5" xfId="214" applyFont="1" applyFill="1" applyBorder="1" applyAlignment="1" applyProtection="1">
      <alignment horizontal="right" vertical="center"/>
      <protection hidden="1"/>
    </xf>
    <xf numFmtId="44" fontId="26" fillId="2" borderId="6" xfId="214" applyFont="1" applyFill="1" applyBorder="1" applyAlignment="1" applyProtection="1">
      <alignment horizontal="right"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49" fontId="21" fillId="0" borderId="1" xfId="0" applyNumberFormat="1" applyFont="1" applyFill="1" applyBorder="1" applyAlignment="1" applyProtection="1">
      <alignment horizontal="left" vertical="center"/>
      <protection hidden="1"/>
    </xf>
    <xf numFmtId="49" fontId="21" fillId="0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horizontal="left" vertical="center"/>
      <protection hidden="1"/>
    </xf>
    <xf numFmtId="0" fontId="21" fillId="0" borderId="1" xfId="2" applyFont="1" applyFill="1" applyBorder="1" applyAlignment="1" applyProtection="1">
      <alignment horizontal="center" vertical="center"/>
      <protection hidden="1"/>
    </xf>
    <xf numFmtId="0" fontId="21" fillId="0" borderId="1" xfId="1" applyFont="1" applyFill="1" applyBorder="1" applyAlignment="1" applyProtection="1">
      <alignment horizontal="left" vertical="center"/>
      <protection hidden="1"/>
    </xf>
    <xf numFmtId="0" fontId="21" fillId="0" borderId="1" xfId="1" applyFont="1" applyFill="1" applyBorder="1" applyAlignment="1" applyProtection="1">
      <alignment horizontal="center" vertical="center"/>
      <protection hidden="1"/>
    </xf>
    <xf numFmtId="1" fontId="21" fillId="0" borderId="1" xfId="1" applyNumberFormat="1" applyFont="1" applyFill="1" applyBorder="1" applyAlignment="1" applyProtection="1">
      <alignment horizontal="center" vertical="center"/>
      <protection hidden="1"/>
    </xf>
    <xf numFmtId="49" fontId="21" fillId="0" borderId="1" xfId="2" applyNumberFormat="1" applyFont="1" applyFill="1" applyBorder="1" applyAlignment="1" applyProtection="1">
      <alignment horizontal="center" vertical="center"/>
      <protection hidden="1"/>
    </xf>
    <xf numFmtId="44" fontId="19" fillId="2" borderId="5" xfId="214" applyFont="1" applyFill="1" applyBorder="1" applyAlignment="1" applyProtection="1">
      <alignment horizontal="right" vertical="center"/>
      <protection hidden="1"/>
    </xf>
    <xf numFmtId="44" fontId="19" fillId="2" borderId="6" xfId="214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49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49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27" fillId="0" borderId="1" xfId="0" applyFont="1" applyFill="1" applyBorder="1" applyAlignment="1" applyProtection="1">
      <alignment horizontal="left" vertical="center"/>
      <protection hidden="1"/>
    </xf>
    <xf numFmtId="49" fontId="27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1" xfId="1" applyFont="1" applyFill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44" fontId="29" fillId="2" borderId="5" xfId="214" applyFont="1" applyFill="1" applyBorder="1" applyAlignment="1" applyProtection="1">
      <alignment horizontal="right" vertical="center"/>
      <protection hidden="1"/>
    </xf>
    <xf numFmtId="44" fontId="29" fillId="2" borderId="6" xfId="214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" applyFont="1" applyFill="1" applyBorder="1" applyAlignment="1" applyProtection="1">
      <alignment horizontal="left" vertical="center"/>
      <protection hidden="1"/>
    </xf>
    <xf numFmtId="0" fontId="5" fillId="0" borderId="1" xfId="5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49" fontId="7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49" fontId="4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44" fontId="18" fillId="2" borderId="5" xfId="214" applyFont="1" applyFill="1" applyBorder="1" applyAlignment="1" applyProtection="1">
      <alignment horizontal="right" vertical="center"/>
      <protection hidden="1"/>
    </xf>
    <xf numFmtId="44" fontId="18" fillId="2" borderId="6" xfId="214" applyFont="1" applyFill="1" applyBorder="1" applyAlignment="1" applyProtection="1">
      <alignment horizontal="right" vertical="center"/>
      <protection hidden="1"/>
    </xf>
    <xf numFmtId="44" fontId="4" fillId="0" borderId="1" xfId="214" applyFont="1" applyFill="1" applyBorder="1" applyAlignment="1" applyProtection="1">
      <alignment horizontal="right" vertical="center"/>
      <protection locked="0" hidden="1"/>
    </xf>
    <xf numFmtId="44" fontId="5" fillId="0" borderId="3" xfId="214" applyFont="1" applyBorder="1" applyAlignment="1" applyProtection="1">
      <alignment vertical="center"/>
      <protection locked="0" hidden="1"/>
    </xf>
    <xf numFmtId="44" fontId="7" fillId="3" borderId="1" xfId="214" applyFont="1" applyFill="1" applyBorder="1" applyAlignment="1" applyProtection="1">
      <alignment horizontal="right" vertical="center"/>
      <protection locked="0" hidden="1"/>
    </xf>
    <xf numFmtId="44" fontId="12" fillId="0" borderId="1" xfId="214" applyFont="1" applyBorder="1" applyAlignment="1" applyProtection="1">
      <alignment horizontal="right" vertical="center"/>
      <protection locked="0" hidden="1"/>
    </xf>
    <xf numFmtId="44" fontId="5" fillId="0" borderId="1" xfId="214" applyFont="1" applyFill="1" applyBorder="1" applyAlignment="1" applyProtection="1">
      <alignment horizontal="right" vertical="center"/>
      <protection locked="0" hidden="1"/>
    </xf>
    <xf numFmtId="44" fontId="5" fillId="0" borderId="3" xfId="214" applyFont="1" applyFill="1" applyBorder="1" applyAlignment="1" applyProtection="1">
      <alignment vertical="center"/>
      <protection locked="0" hidden="1"/>
    </xf>
    <xf numFmtId="44" fontId="24" fillId="0" borderId="1" xfId="214" applyFont="1" applyFill="1" applyBorder="1" applyAlignment="1" applyProtection="1">
      <alignment horizontal="right" vertical="center"/>
      <protection locked="0" hidden="1"/>
    </xf>
    <xf numFmtId="44" fontId="25" fillId="0" borderId="3" xfId="214" applyFont="1" applyBorder="1" applyAlignment="1" applyProtection="1">
      <alignment vertical="center"/>
      <protection locked="0" hidden="1"/>
    </xf>
    <xf numFmtId="44" fontId="21" fillId="0" borderId="1" xfId="214" applyFont="1" applyBorder="1" applyAlignment="1" applyProtection="1">
      <alignment horizontal="right" vertical="center"/>
      <protection locked="0" hidden="1"/>
    </xf>
    <xf numFmtId="44" fontId="24" fillId="0" borderId="3" xfId="214" applyFont="1" applyFill="1" applyBorder="1" applyAlignment="1" applyProtection="1">
      <alignment vertical="center"/>
      <protection locked="0" hidden="1"/>
    </xf>
    <xf numFmtId="44" fontId="5" fillId="0" borderId="1" xfId="214" applyFont="1" applyBorder="1" applyAlignment="1" applyProtection="1">
      <alignment horizontal="right" vertical="center"/>
      <protection locked="0" hidden="1"/>
    </xf>
    <xf numFmtId="44" fontId="4" fillId="0" borderId="3" xfId="214" applyFont="1" applyFill="1" applyBorder="1" applyAlignment="1" applyProtection="1">
      <alignment vertical="center"/>
      <protection locked="0" hidden="1"/>
    </xf>
    <xf numFmtId="44" fontId="12" fillId="0" borderId="3" xfId="214" applyFont="1" applyBorder="1" applyAlignment="1" applyProtection="1">
      <alignment vertical="center"/>
      <protection locked="0" hidden="1"/>
    </xf>
    <xf numFmtId="44" fontId="4" fillId="0" borderId="5" xfId="214" applyFont="1" applyFill="1" applyBorder="1" applyAlignment="1" applyProtection="1">
      <alignment horizontal="right" vertical="center"/>
      <protection locked="0" hidden="1"/>
    </xf>
    <xf numFmtId="44" fontId="5" fillId="0" borderId="6" xfId="214" applyFont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" fontId="12" fillId="0" borderId="0" xfId="0" applyNumberFormat="1" applyFont="1" applyBorder="1" applyAlignment="1" applyProtection="1">
      <alignment horizontal="right" vertical="center"/>
      <protection hidden="1"/>
    </xf>
    <xf numFmtId="49" fontId="12" fillId="0" borderId="0" xfId="0" applyNumberFormat="1" applyFont="1" applyBorder="1" applyAlignment="1" applyProtection="1">
      <alignment horizontal="left" vertical="center"/>
      <protection hidden="1"/>
    </xf>
    <xf numFmtId="44" fontId="23" fillId="2" borderId="11" xfId="214" applyFont="1" applyFill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49" fontId="9" fillId="0" borderId="5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44" fontId="12" fillId="0" borderId="5" xfId="214" applyFont="1" applyBorder="1" applyAlignment="1" applyProtection="1">
      <alignment horizontal="right" vertical="center"/>
      <protection locked="0" hidden="1"/>
    </xf>
    <xf numFmtId="44" fontId="22" fillId="2" borderId="11" xfId="214" applyFont="1" applyFill="1" applyBorder="1" applyAlignment="1" applyProtection="1">
      <alignment horizontal="righ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44" fontId="16" fillId="2" borderId="11" xfId="214" applyFont="1" applyFill="1" applyBorder="1" applyAlignment="1" applyProtection="1">
      <alignment horizontal="right" vertical="center"/>
      <protection hidden="1"/>
    </xf>
    <xf numFmtId="44" fontId="5" fillId="0" borderId="10" xfId="214" applyFont="1" applyBorder="1" applyAlignment="1" applyProtection="1">
      <alignment vertical="center"/>
      <protection locked="0" hidden="1"/>
    </xf>
    <xf numFmtId="44" fontId="23" fillId="2" borderId="16" xfId="214" applyFont="1" applyFill="1" applyBorder="1" applyAlignment="1" applyProtection="1">
      <alignment horizontal="right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44" fontId="22" fillId="2" borderId="16" xfId="214" applyFont="1" applyFill="1" applyBorder="1" applyAlignment="1" applyProtection="1">
      <alignment horizontal="right" vertical="center"/>
      <protection hidden="1"/>
    </xf>
    <xf numFmtId="44" fontId="16" fillId="2" borderId="16" xfId="214" applyFont="1" applyFill="1" applyBorder="1" applyAlignment="1" applyProtection="1">
      <alignment horizontal="right" vertical="center"/>
      <protection hidden="1"/>
    </xf>
    <xf numFmtId="0" fontId="31" fillId="0" borderId="0" xfId="215" applyFont="1" applyProtection="1">
      <protection hidden="1"/>
    </xf>
    <xf numFmtId="0" fontId="3" fillId="0" borderId="0" xfId="215" applyProtection="1">
      <protection hidden="1"/>
    </xf>
    <xf numFmtId="0" fontId="3" fillId="0" borderId="1" xfId="215" applyBorder="1" applyProtection="1">
      <protection hidden="1"/>
    </xf>
    <xf numFmtId="44" fontId="3" fillId="0" borderId="1" xfId="216" applyFont="1" applyBorder="1" applyProtection="1">
      <protection hidden="1"/>
    </xf>
    <xf numFmtId="14" fontId="3" fillId="0" borderId="1" xfId="215" applyNumberFormat="1" applyBorder="1" applyProtection="1">
      <protection hidden="1"/>
    </xf>
    <xf numFmtId="0" fontId="3" fillId="0" borderId="1" xfId="215" applyFill="1" applyBorder="1" applyProtection="1">
      <protection hidden="1"/>
    </xf>
    <xf numFmtId="44" fontId="3" fillId="0" borderId="1" xfId="216" applyFont="1" applyFill="1" applyBorder="1" applyProtection="1">
      <protection hidden="1"/>
    </xf>
    <xf numFmtId="14" fontId="3" fillId="0" borderId="1" xfId="215" applyNumberFormat="1" applyFill="1" applyBorder="1" applyProtection="1">
      <protection hidden="1"/>
    </xf>
    <xf numFmtId="44" fontId="32" fillId="6" borderId="15" xfId="215" applyNumberFormat="1" applyFont="1" applyFill="1" applyBorder="1" applyProtection="1">
      <protection hidden="1"/>
    </xf>
    <xf numFmtId="44" fontId="32" fillId="6" borderId="17" xfId="215" applyNumberFormat="1" applyFont="1" applyFill="1" applyBorder="1" applyProtection="1">
      <protection hidden="1"/>
    </xf>
    <xf numFmtId="4" fontId="18" fillId="0" borderId="1" xfId="0" applyNumberFormat="1" applyFont="1" applyBorder="1" applyAlignment="1" applyProtection="1">
      <alignment horizontal="left" vertical="center" wrapText="1"/>
      <protection hidden="1"/>
    </xf>
    <xf numFmtId="44" fontId="0" fillId="0" borderId="1" xfId="216" applyFont="1" applyBorder="1" applyProtection="1">
      <protection hidden="1"/>
    </xf>
    <xf numFmtId="44" fontId="32" fillId="6" borderId="22" xfId="215" applyNumberFormat="1" applyFont="1" applyFill="1" applyBorder="1" applyProtection="1">
      <protection hidden="1"/>
    </xf>
    <xf numFmtId="0" fontId="32" fillId="5" borderId="27" xfId="215" applyFont="1" applyFill="1" applyBorder="1" applyProtection="1">
      <protection hidden="1"/>
    </xf>
    <xf numFmtId="0" fontId="32" fillId="5" borderId="28" xfId="215" applyFont="1" applyFill="1" applyBorder="1" applyProtection="1">
      <protection hidden="1"/>
    </xf>
    <xf numFmtId="0" fontId="32" fillId="5" borderId="29" xfId="215" applyFont="1" applyFill="1" applyBorder="1" applyProtection="1">
      <protection hidden="1"/>
    </xf>
    <xf numFmtId="0" fontId="30" fillId="0" borderId="2" xfId="215" applyFont="1" applyBorder="1" applyProtection="1">
      <protection hidden="1"/>
    </xf>
    <xf numFmtId="44" fontId="3" fillId="0" borderId="3" xfId="215" applyNumberFormat="1" applyBorder="1" applyProtection="1">
      <protection hidden="1"/>
    </xf>
    <xf numFmtId="44" fontId="3" fillId="6" borderId="5" xfId="215" applyNumberFormat="1" applyFill="1" applyBorder="1" applyProtection="1">
      <protection hidden="1"/>
    </xf>
    <xf numFmtId="44" fontId="0" fillId="6" borderId="5" xfId="216" applyFont="1" applyFill="1" applyBorder="1" applyProtection="1">
      <protection hidden="1"/>
    </xf>
    <xf numFmtId="44" fontId="3" fillId="6" borderId="6" xfId="215" applyNumberFormat="1" applyFill="1" applyBorder="1" applyProtection="1">
      <protection hidden="1"/>
    </xf>
    <xf numFmtId="44" fontId="3" fillId="6" borderId="5" xfId="216" applyFont="1" applyFill="1" applyBorder="1" applyProtection="1">
      <protection hidden="1"/>
    </xf>
    <xf numFmtId="0" fontId="3" fillId="0" borderId="28" xfId="215" applyBorder="1" applyProtection="1">
      <protection hidden="1"/>
    </xf>
    <xf numFmtId="44" fontId="3" fillId="0" borderId="28" xfId="216" applyFont="1" applyBorder="1" applyProtection="1">
      <protection hidden="1"/>
    </xf>
    <xf numFmtId="44" fontId="0" fillId="0" borderId="28" xfId="216" applyFont="1" applyBorder="1" applyProtection="1">
      <protection hidden="1"/>
    </xf>
    <xf numFmtId="44" fontId="3" fillId="0" borderId="29" xfId="215" applyNumberFormat="1" applyBorder="1" applyProtection="1">
      <protection hidden="1"/>
    </xf>
    <xf numFmtId="14" fontId="3" fillId="0" borderId="28" xfId="215" applyNumberFormat="1" applyBorder="1" applyProtection="1">
      <protection hidden="1"/>
    </xf>
    <xf numFmtId="0" fontId="3" fillId="0" borderId="28" xfId="215" applyFill="1" applyBorder="1" applyProtection="1">
      <protection hidden="1"/>
    </xf>
    <xf numFmtId="44" fontId="3" fillId="0" borderId="28" xfId="216" applyFont="1" applyFill="1" applyBorder="1" applyProtection="1">
      <protection hidden="1"/>
    </xf>
    <xf numFmtId="14" fontId="3" fillId="0" borderId="28" xfId="215" applyNumberFormat="1" applyFill="1" applyBorder="1" applyProtection="1">
      <protection hidden="1"/>
    </xf>
    <xf numFmtId="0" fontId="30" fillId="0" borderId="27" xfId="215" applyFont="1" applyBorder="1" applyProtection="1">
      <protection hidden="1"/>
    </xf>
    <xf numFmtId="0" fontId="1" fillId="0" borderId="28" xfId="215" applyFont="1" applyFill="1" applyBorder="1" applyProtection="1">
      <protection hidden="1"/>
    </xf>
    <xf numFmtId="0" fontId="30" fillId="0" borderId="27" xfId="215" applyFont="1" applyBorder="1" applyAlignment="1" applyProtection="1">
      <alignment horizontal="left" vertical="top"/>
      <protection hidden="1"/>
    </xf>
    <xf numFmtId="0" fontId="30" fillId="0" borderId="2" xfId="215" applyFont="1" applyBorder="1" applyAlignment="1" applyProtection="1">
      <alignment horizontal="left" vertical="top"/>
      <protection hidden="1"/>
    </xf>
    <xf numFmtId="0" fontId="3" fillId="6" borderId="4" xfId="215" applyFill="1" applyBorder="1" applyAlignment="1" applyProtection="1">
      <alignment horizontal="left"/>
      <protection hidden="1"/>
    </xf>
    <xf numFmtId="0" fontId="3" fillId="6" borderId="5" xfId="215" applyFill="1" applyBorder="1" applyAlignment="1" applyProtection="1">
      <alignment horizontal="left"/>
      <protection hidden="1"/>
    </xf>
    <xf numFmtId="0" fontId="3" fillId="6" borderId="4" xfId="215" applyFill="1" applyBorder="1" applyAlignment="1" applyProtection="1">
      <alignment horizontal="left" vertical="top"/>
      <protection hidden="1"/>
    </xf>
    <xf numFmtId="0" fontId="3" fillId="6" borderId="5" xfId="215" applyFill="1" applyBorder="1" applyAlignment="1" applyProtection="1">
      <alignment horizontal="left" vertical="top"/>
      <protection hidden="1"/>
    </xf>
    <xf numFmtId="0" fontId="3" fillId="6" borderId="4" xfId="215" applyFont="1" applyFill="1" applyBorder="1" applyAlignment="1" applyProtection="1">
      <alignment horizontal="left" vertical="top"/>
      <protection hidden="1"/>
    </xf>
    <xf numFmtId="0" fontId="3" fillId="6" borderId="5" xfId="215" applyFont="1" applyFill="1" applyBorder="1" applyAlignment="1" applyProtection="1">
      <alignment horizontal="left" vertical="top"/>
      <protection hidden="1"/>
    </xf>
    <xf numFmtId="0" fontId="2" fillId="6" borderId="4" xfId="215" applyFont="1" applyFill="1" applyBorder="1" applyAlignment="1" applyProtection="1">
      <alignment horizontal="left" vertical="top"/>
      <protection hidden="1"/>
    </xf>
    <xf numFmtId="16" fontId="30" fillId="0" borderId="27" xfId="215" applyNumberFormat="1" applyFont="1" applyBorder="1" applyAlignment="1" applyProtection="1">
      <alignment horizontal="left" vertical="top"/>
      <protection hidden="1"/>
    </xf>
    <xf numFmtId="16" fontId="30" fillId="0" borderId="2" xfId="215" applyNumberFormat="1" applyFont="1" applyBorder="1" applyAlignment="1" applyProtection="1">
      <alignment horizontal="left" vertical="top"/>
      <protection hidden="1"/>
    </xf>
    <xf numFmtId="16" fontId="3" fillId="6" borderId="4" xfId="215" applyNumberFormat="1" applyFill="1" applyBorder="1" applyAlignment="1" applyProtection="1">
      <alignment horizontal="left" vertical="top"/>
      <protection hidden="1"/>
    </xf>
    <xf numFmtId="16" fontId="3" fillId="6" borderId="5" xfId="215" applyNumberFormat="1" applyFill="1" applyBorder="1" applyAlignment="1" applyProtection="1">
      <alignment horizontal="left" vertical="top"/>
      <protection hidden="1"/>
    </xf>
    <xf numFmtId="0" fontId="32" fillId="6" borderId="18" xfId="215" applyFont="1" applyFill="1" applyBorder="1" applyAlignment="1" applyProtection="1">
      <alignment horizontal="left"/>
      <protection hidden="1"/>
    </xf>
    <xf numFmtId="0" fontId="32" fillId="6" borderId="15" xfId="215" applyFont="1" applyFill="1" applyBorder="1" applyAlignment="1" applyProtection="1">
      <alignment horizontal="left"/>
      <protection hidden="1"/>
    </xf>
    <xf numFmtId="0" fontId="18" fillId="4" borderId="7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center" vertical="center"/>
      <protection hidden="1"/>
    </xf>
    <xf numFmtId="0" fontId="18" fillId="4" borderId="9" xfId="0" applyFont="1" applyFill="1" applyBorder="1" applyAlignment="1" applyProtection="1">
      <alignment horizontal="center" vertical="center"/>
      <protection hidden="1"/>
    </xf>
    <xf numFmtId="49" fontId="16" fillId="2" borderId="12" xfId="0" applyNumberFormat="1" applyFont="1" applyFill="1" applyBorder="1" applyAlignment="1" applyProtection="1">
      <alignment horizontal="center" vertical="center"/>
      <protection hidden="1"/>
    </xf>
    <xf numFmtId="49" fontId="16" fillId="2" borderId="13" xfId="0" applyNumberFormat="1" applyFont="1" applyFill="1" applyBorder="1" applyAlignment="1" applyProtection="1">
      <alignment horizontal="center" vertical="center"/>
      <protection hidden="1"/>
    </xf>
    <xf numFmtId="49" fontId="16" fillId="2" borderId="14" xfId="0" applyNumberFormat="1" applyFont="1" applyFill="1" applyBorder="1" applyAlignment="1" applyProtection="1">
      <alignment horizontal="center" vertical="center"/>
      <protection hidden="1"/>
    </xf>
    <xf numFmtId="49" fontId="16" fillId="4" borderId="7" xfId="0" applyNumberFormat="1" applyFont="1" applyFill="1" applyBorder="1" applyAlignment="1" applyProtection="1">
      <alignment horizontal="center" vertical="center"/>
      <protection hidden="1"/>
    </xf>
    <xf numFmtId="49" fontId="16" fillId="4" borderId="8" xfId="0" applyNumberFormat="1" applyFont="1" applyFill="1" applyBorder="1" applyAlignment="1" applyProtection="1">
      <alignment horizontal="center" vertical="center"/>
      <protection hidden="1"/>
    </xf>
    <xf numFmtId="49" fontId="16" fillId="4" borderId="9" xfId="0" applyNumberFormat="1" applyFont="1" applyFill="1" applyBorder="1" applyAlignment="1" applyProtection="1">
      <alignment horizontal="center" vertical="center"/>
      <protection hidden="1"/>
    </xf>
    <xf numFmtId="49" fontId="17" fillId="2" borderId="18" xfId="0" applyNumberFormat="1" applyFont="1" applyFill="1" applyBorder="1" applyAlignment="1" applyProtection="1">
      <alignment horizontal="center" vertical="center"/>
      <protection hidden="1"/>
    </xf>
    <xf numFmtId="49" fontId="17" fillId="2" borderId="15" xfId="0" applyNumberFormat="1" applyFont="1" applyFill="1" applyBorder="1" applyAlignment="1" applyProtection="1">
      <alignment horizontal="center" vertical="center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15" fillId="4" borderId="7" xfId="0" applyNumberFormat="1" applyFont="1" applyFill="1" applyBorder="1" applyAlignment="1" applyProtection="1">
      <alignment horizontal="center" vertical="center"/>
      <protection hidden="1"/>
    </xf>
    <xf numFmtId="49" fontId="15" fillId="4" borderId="8" xfId="0" applyNumberFormat="1" applyFont="1" applyFill="1" applyBorder="1" applyAlignment="1" applyProtection="1">
      <alignment horizontal="center" vertical="center"/>
      <protection hidden="1"/>
    </xf>
    <xf numFmtId="49" fontId="15" fillId="4" borderId="9" xfId="0" applyNumberFormat="1" applyFont="1" applyFill="1" applyBorder="1" applyAlignment="1" applyProtection="1">
      <alignment horizontal="center" vertical="center"/>
      <protection hidden="1"/>
    </xf>
    <xf numFmtId="49" fontId="17" fillId="2" borderId="12" xfId="0" applyNumberFormat="1" applyFont="1" applyFill="1" applyBorder="1" applyAlignment="1" applyProtection="1">
      <alignment horizontal="center" vertical="center"/>
      <protection hidden="1"/>
    </xf>
    <xf numFmtId="49" fontId="17" fillId="2" borderId="13" xfId="0" applyNumberFormat="1" applyFont="1" applyFill="1" applyBorder="1" applyAlignment="1" applyProtection="1">
      <alignment horizontal="center" vertical="center"/>
      <protection hidden="1"/>
    </xf>
    <xf numFmtId="49" fontId="17" fillId="2" borderId="14" xfId="0" applyNumberFormat="1" applyFont="1" applyFill="1" applyBorder="1" applyAlignment="1" applyProtection="1">
      <alignment horizontal="center" vertical="center"/>
      <protection hidden="1"/>
    </xf>
    <xf numFmtId="49" fontId="19" fillId="2" borderId="12" xfId="0" applyNumberFormat="1" applyFont="1" applyFill="1" applyBorder="1" applyAlignment="1" applyProtection="1">
      <alignment horizontal="center" vertical="center"/>
      <protection hidden="1"/>
    </xf>
    <xf numFmtId="49" fontId="19" fillId="2" borderId="13" xfId="0" applyNumberFormat="1" applyFont="1" applyFill="1" applyBorder="1" applyAlignment="1" applyProtection="1">
      <alignment horizontal="center" vertical="center"/>
      <protection hidden="1"/>
    </xf>
    <xf numFmtId="49" fontId="19" fillId="2" borderId="14" xfId="0" applyNumberFormat="1" applyFont="1" applyFill="1" applyBorder="1" applyAlignment="1" applyProtection="1">
      <alignment horizontal="center" vertical="center"/>
      <protection hidden="1"/>
    </xf>
    <xf numFmtId="49" fontId="15" fillId="2" borderId="12" xfId="0" applyNumberFormat="1" applyFont="1" applyFill="1" applyBorder="1" applyAlignment="1" applyProtection="1">
      <alignment horizontal="center" vertical="center"/>
      <protection hidden="1"/>
    </xf>
    <xf numFmtId="49" fontId="15" fillId="2" borderId="13" xfId="0" applyNumberFormat="1" applyFont="1" applyFill="1" applyBorder="1" applyAlignment="1" applyProtection="1">
      <alignment horizontal="center" vertical="center"/>
      <protection hidden="1"/>
    </xf>
    <xf numFmtId="49" fontId="15" fillId="2" borderId="14" xfId="0" applyNumberFormat="1" applyFont="1" applyFill="1" applyBorder="1" applyAlignment="1" applyProtection="1">
      <alignment horizontal="center" vertical="center"/>
      <protection hidden="1"/>
    </xf>
    <xf numFmtId="49" fontId="16" fillId="2" borderId="18" xfId="0" applyNumberFormat="1" applyFont="1" applyFill="1" applyBorder="1" applyAlignment="1" applyProtection="1">
      <alignment horizontal="center" vertical="center"/>
      <protection hidden="1"/>
    </xf>
    <xf numFmtId="49" fontId="16" fillId="2" borderId="15" xfId="0" applyNumberFormat="1" applyFont="1" applyFill="1" applyBorder="1" applyAlignment="1" applyProtection="1">
      <alignment horizontal="center" vertical="center"/>
      <protection hidden="1"/>
    </xf>
    <xf numFmtId="49" fontId="16" fillId="2" borderId="23" xfId="0" applyNumberFormat="1" applyFont="1" applyFill="1" applyBorder="1" applyAlignment="1" applyProtection="1">
      <alignment horizontal="center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49" fontId="16" fillId="2" borderId="24" xfId="0" applyNumberFormat="1" applyFont="1" applyFill="1" applyBorder="1" applyAlignment="1" applyProtection="1">
      <alignment horizontal="center" vertical="center"/>
      <protection hidden="1"/>
    </xf>
    <xf numFmtId="49" fontId="16" fillId="2" borderId="25" xfId="0" applyNumberFormat="1" applyFont="1" applyFill="1" applyBorder="1" applyAlignment="1" applyProtection="1">
      <alignment horizontal="center" vertical="center"/>
      <protection hidden="1"/>
    </xf>
    <xf numFmtId="49" fontId="16" fillId="2" borderId="26" xfId="0" applyNumberFormat="1" applyFont="1" applyFill="1" applyBorder="1" applyAlignment="1" applyProtection="1">
      <alignment horizontal="center" vertical="center"/>
      <protection hidden="1"/>
    </xf>
    <xf numFmtId="49" fontId="16" fillId="4" borderId="19" xfId="0" applyNumberFormat="1" applyFont="1" applyFill="1" applyBorder="1" applyAlignment="1" applyProtection="1">
      <alignment horizontal="center" vertical="center"/>
      <protection hidden="1"/>
    </xf>
    <xf numFmtId="49" fontId="16" fillId="4" borderId="20" xfId="0" applyNumberFormat="1" applyFont="1" applyFill="1" applyBorder="1" applyAlignment="1" applyProtection="1">
      <alignment horizontal="center" vertical="center"/>
      <protection hidden="1"/>
    </xf>
    <xf numFmtId="49" fontId="16" fillId="4" borderId="21" xfId="0" applyNumberFormat="1" applyFont="1" applyFill="1" applyBorder="1" applyAlignment="1" applyProtection="1">
      <alignment horizontal="center" vertical="center"/>
      <protection hidden="1"/>
    </xf>
  </cellXfs>
  <cellStyles count="217">
    <cellStyle name="Hypertextový odkaz" xfId="3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Měna" xfId="214" builtinId="4"/>
    <cellStyle name="Měna 2" xfId="216"/>
    <cellStyle name="Normální" xfId="0" builtinId="0"/>
    <cellStyle name="normální 2" xfId="2"/>
    <cellStyle name="normální 3" xfId="5"/>
    <cellStyle name="Normální 4" xfId="1"/>
    <cellStyle name="Normální 5" xfId="215"/>
    <cellStyle name="Použitý hypertextový odkaz" xfId="4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topLeftCell="A19" workbookViewId="0"/>
  </sheetViews>
  <sheetFormatPr defaultRowHeight="15"/>
  <cols>
    <col min="1" max="1" width="42.75" style="186" customWidth="1"/>
    <col min="2" max="2" width="35.875" style="186" bestFit="1" customWidth="1"/>
    <col min="3" max="3" width="15.375" style="186" hidden="1" customWidth="1"/>
    <col min="4" max="5" width="18.375" style="186" bestFit="1" customWidth="1"/>
    <col min="6" max="16384" width="9" style="186"/>
  </cols>
  <sheetData>
    <row r="1" spans="1:5" ht="18.75">
      <c r="A1" s="185" t="s">
        <v>2388</v>
      </c>
    </row>
    <row r="2" spans="1:5" ht="15.75" thickBot="1"/>
    <row r="3" spans="1:5" ht="15.75">
      <c r="A3" s="198" t="s">
        <v>2300</v>
      </c>
      <c r="B3" s="199" t="s">
        <v>2301</v>
      </c>
      <c r="C3" s="199" t="s">
        <v>2302</v>
      </c>
      <c r="D3" s="199" t="s">
        <v>2393</v>
      </c>
      <c r="E3" s="200" t="s">
        <v>2394</v>
      </c>
    </row>
    <row r="4" spans="1:5" ht="15.75">
      <c r="A4" s="201" t="s">
        <v>2303</v>
      </c>
      <c r="B4" s="187" t="s">
        <v>2304</v>
      </c>
      <c r="C4" s="188">
        <v>123450</v>
      </c>
      <c r="D4" s="196">
        <f>'Skupina 1'!I15</f>
        <v>0</v>
      </c>
      <c r="E4" s="202">
        <f>'Skupina 1'!J15</f>
        <v>0</v>
      </c>
    </row>
    <row r="5" spans="1:5" ht="16.5" thickBot="1">
      <c r="A5" s="219" t="s">
        <v>2305</v>
      </c>
      <c r="B5" s="220"/>
      <c r="C5" s="206">
        <f>SUM(C4)</f>
        <v>123450</v>
      </c>
      <c r="D5" s="204">
        <f>SUM(D4)</f>
        <v>0</v>
      </c>
      <c r="E5" s="205">
        <f>SUM(E4)</f>
        <v>0</v>
      </c>
    </row>
    <row r="6" spans="1:5" ht="15.75">
      <c r="A6" s="217" t="s">
        <v>2306</v>
      </c>
      <c r="B6" s="207" t="s">
        <v>2307</v>
      </c>
      <c r="C6" s="208">
        <v>75300</v>
      </c>
      <c r="D6" s="209">
        <f>'Skupina 2'!I53</f>
        <v>0</v>
      </c>
      <c r="E6" s="210">
        <f>'Skupina 2'!J53</f>
        <v>0</v>
      </c>
    </row>
    <row r="7" spans="1:5" ht="15.75">
      <c r="A7" s="218"/>
      <c r="B7" s="187" t="s">
        <v>2308</v>
      </c>
      <c r="C7" s="188">
        <v>82143.64</v>
      </c>
      <c r="D7" s="196">
        <f>'Skupina 2'!I114</f>
        <v>0</v>
      </c>
      <c r="E7" s="202">
        <f>'Skupina 2'!J114</f>
        <v>0</v>
      </c>
    </row>
    <row r="8" spans="1:5" ht="15.75">
      <c r="A8" s="218"/>
      <c r="B8" s="187" t="s">
        <v>2309</v>
      </c>
      <c r="C8" s="188">
        <v>11061.99</v>
      </c>
      <c r="D8" s="196">
        <f>'Skupina 2'!I123</f>
        <v>0</v>
      </c>
      <c r="E8" s="202">
        <f>'Skupina 2'!J123</f>
        <v>0</v>
      </c>
    </row>
    <row r="9" spans="1:5" ht="15.75">
      <c r="A9" s="218"/>
      <c r="B9" s="189" t="s">
        <v>2310</v>
      </c>
      <c r="C9" s="188">
        <v>11204.78</v>
      </c>
      <c r="D9" s="196">
        <f>'Skupina 2'!I135</f>
        <v>0</v>
      </c>
      <c r="E9" s="202">
        <f>'Skupina 2'!J135</f>
        <v>0</v>
      </c>
    </row>
    <row r="10" spans="1:5" ht="16.5" thickBot="1">
      <c r="A10" s="221" t="s">
        <v>2311</v>
      </c>
      <c r="B10" s="222"/>
      <c r="C10" s="206">
        <f>SUM(C6:C9)</f>
        <v>179710.41</v>
      </c>
      <c r="D10" s="204">
        <f>SUM(D6:D9)</f>
        <v>0</v>
      </c>
      <c r="E10" s="205">
        <f>SUM(E6:E9)</f>
        <v>0</v>
      </c>
    </row>
    <row r="11" spans="1:5" ht="15.75">
      <c r="A11" s="217" t="s">
        <v>2312</v>
      </c>
      <c r="B11" s="207" t="s">
        <v>2313</v>
      </c>
      <c r="C11" s="208">
        <v>17780.29</v>
      </c>
      <c r="D11" s="209">
        <f>'Skupina 3'!I18</f>
        <v>0</v>
      </c>
      <c r="E11" s="210">
        <f>'Skupina 3'!J18</f>
        <v>0</v>
      </c>
    </row>
    <row r="12" spans="1:5" ht="15.75">
      <c r="A12" s="218"/>
      <c r="B12" s="187" t="s">
        <v>2314</v>
      </c>
      <c r="C12" s="188">
        <v>24163.98</v>
      </c>
      <c r="D12" s="196">
        <f>'Skupina 3'!I40</f>
        <v>0</v>
      </c>
      <c r="E12" s="202">
        <f>'Skupina 3'!J40</f>
        <v>0</v>
      </c>
    </row>
    <row r="13" spans="1:5" ht="15.75">
      <c r="A13" s="218"/>
      <c r="B13" s="187" t="s">
        <v>2315</v>
      </c>
      <c r="C13" s="188">
        <v>1100</v>
      </c>
      <c r="D13" s="196">
        <f>'Skupina 3'!I47</f>
        <v>0</v>
      </c>
      <c r="E13" s="202">
        <f>'Skupina 3'!J47</f>
        <v>0</v>
      </c>
    </row>
    <row r="14" spans="1:5" ht="15.75">
      <c r="A14" s="218"/>
      <c r="B14" s="187" t="s">
        <v>2316</v>
      </c>
      <c r="C14" s="188">
        <v>4497.88</v>
      </c>
      <c r="D14" s="196">
        <f>'Skupina 3'!I57</f>
        <v>0</v>
      </c>
      <c r="E14" s="202">
        <f>'Skupina 3'!J57</f>
        <v>0</v>
      </c>
    </row>
    <row r="15" spans="1:5" ht="15.75">
      <c r="A15" s="218"/>
      <c r="B15" s="187" t="s">
        <v>2317</v>
      </c>
      <c r="C15" s="188">
        <v>29600</v>
      </c>
      <c r="D15" s="196">
        <f>'Skupina 3'!I76</f>
        <v>0</v>
      </c>
      <c r="E15" s="202">
        <f>'Skupina 3'!J76</f>
        <v>0</v>
      </c>
    </row>
    <row r="16" spans="1:5" ht="15.75">
      <c r="A16" s="218"/>
      <c r="B16" s="187" t="s">
        <v>2318</v>
      </c>
      <c r="C16" s="188">
        <v>25793.64</v>
      </c>
      <c r="D16" s="196">
        <f>'Skupina 3'!I98</f>
        <v>0</v>
      </c>
      <c r="E16" s="202">
        <f>'Skupina 3'!J98</f>
        <v>0</v>
      </c>
    </row>
    <row r="17" spans="1:5" ht="15.75">
      <c r="A17" s="218"/>
      <c r="B17" s="187" t="s">
        <v>2319</v>
      </c>
      <c r="C17" s="188">
        <v>67493.22</v>
      </c>
      <c r="D17" s="196">
        <f>'Skupina 3'!I143</f>
        <v>0</v>
      </c>
      <c r="E17" s="202">
        <f>'Skupina 3'!J143</f>
        <v>0</v>
      </c>
    </row>
    <row r="18" spans="1:5" ht="16.5" thickBot="1">
      <c r="A18" s="221" t="s">
        <v>2320</v>
      </c>
      <c r="B18" s="222"/>
      <c r="C18" s="206">
        <f>SUM(C11:C17)</f>
        <v>170429.01</v>
      </c>
      <c r="D18" s="204">
        <f>SUM(D11:D17)</f>
        <v>0</v>
      </c>
      <c r="E18" s="205">
        <f>SUM(E11:E17)</f>
        <v>0</v>
      </c>
    </row>
    <row r="19" spans="1:5" ht="15.75">
      <c r="A19" s="217" t="s">
        <v>2321</v>
      </c>
      <c r="B19" s="211" t="s">
        <v>2322</v>
      </c>
      <c r="C19" s="208">
        <v>530428</v>
      </c>
      <c r="D19" s="209">
        <f>'Skupina 4'!I94</f>
        <v>0</v>
      </c>
      <c r="E19" s="210">
        <f>'Skupina 4'!J94</f>
        <v>0</v>
      </c>
    </row>
    <row r="20" spans="1:5" ht="15.75">
      <c r="A20" s="218"/>
      <c r="B20" s="189" t="s">
        <v>2323</v>
      </c>
      <c r="C20" s="188">
        <v>43785</v>
      </c>
      <c r="D20" s="196">
        <f>'Skupina 4'!I105</f>
        <v>0</v>
      </c>
      <c r="E20" s="202">
        <f>'Skupina 4'!J105</f>
        <v>0</v>
      </c>
    </row>
    <row r="21" spans="1:5" ht="16.5" thickBot="1">
      <c r="A21" s="221" t="s">
        <v>2324</v>
      </c>
      <c r="B21" s="222"/>
      <c r="C21" s="206">
        <f>SUM(C19:C20)</f>
        <v>574213</v>
      </c>
      <c r="D21" s="204">
        <f>SUM(D19:D20)</f>
        <v>0</v>
      </c>
      <c r="E21" s="205">
        <f>SUM(E19:E20)</f>
        <v>0</v>
      </c>
    </row>
    <row r="22" spans="1:5" ht="15.75">
      <c r="A22" s="217" t="s">
        <v>2325</v>
      </c>
      <c r="B22" s="216" t="s">
        <v>2397</v>
      </c>
      <c r="C22" s="213">
        <v>7254.55</v>
      </c>
      <c r="D22" s="209">
        <f>'Skupina 5'!I4</f>
        <v>0</v>
      </c>
      <c r="E22" s="210">
        <f>'Skupina 5'!J4</f>
        <v>0</v>
      </c>
    </row>
    <row r="23" spans="1:5" ht="15.75">
      <c r="A23" s="218"/>
      <c r="B23" s="190" t="s">
        <v>2326</v>
      </c>
      <c r="C23" s="191">
        <v>7500</v>
      </c>
      <c r="D23" s="196">
        <f>'Skupina 5'!I9</f>
        <v>0</v>
      </c>
      <c r="E23" s="202">
        <f>'Skupina 5'!J9</f>
        <v>0</v>
      </c>
    </row>
    <row r="24" spans="1:5" ht="15.75">
      <c r="A24" s="218"/>
      <c r="B24" s="190" t="s">
        <v>2327</v>
      </c>
      <c r="C24" s="191">
        <v>44751.98</v>
      </c>
      <c r="D24" s="196">
        <f>'Skupina 5'!I46</f>
        <v>0</v>
      </c>
      <c r="E24" s="202">
        <f>'Skupina 5'!J46</f>
        <v>0</v>
      </c>
    </row>
    <row r="25" spans="1:5" ht="15.75">
      <c r="A25" s="218"/>
      <c r="B25" s="190" t="s">
        <v>2328</v>
      </c>
      <c r="C25" s="191">
        <v>179484.88</v>
      </c>
      <c r="D25" s="196">
        <f>'Skupina 5'!I91</f>
        <v>0</v>
      </c>
      <c r="E25" s="202">
        <f>'Skupina 5'!J91</f>
        <v>0</v>
      </c>
    </row>
    <row r="26" spans="1:5" ht="15.75">
      <c r="A26" s="218"/>
      <c r="B26" s="190" t="s">
        <v>2329</v>
      </c>
      <c r="C26" s="191">
        <v>18374.38</v>
      </c>
      <c r="D26" s="196">
        <f>'Skupina 5'!I121</f>
        <v>0</v>
      </c>
      <c r="E26" s="202">
        <f>'Skupina 5'!J121</f>
        <v>0</v>
      </c>
    </row>
    <row r="27" spans="1:5" ht="15.75">
      <c r="A27" s="218"/>
      <c r="B27" s="190" t="s">
        <v>2330</v>
      </c>
      <c r="C27" s="191">
        <v>73311.22</v>
      </c>
      <c r="D27" s="196">
        <f>'Skupina 5'!I157</f>
        <v>0</v>
      </c>
      <c r="E27" s="202">
        <f>'Skupina 5'!J157</f>
        <v>0</v>
      </c>
    </row>
    <row r="28" spans="1:5" ht="16.5" thickBot="1">
      <c r="A28" s="221" t="s">
        <v>2331</v>
      </c>
      <c r="B28" s="222"/>
      <c r="C28" s="206">
        <f>SUM(C22:C27)</f>
        <v>330677.01</v>
      </c>
      <c r="D28" s="204">
        <f>SUM(D22:D27)</f>
        <v>0</v>
      </c>
      <c r="E28" s="205">
        <f>SUM(E22:E27)</f>
        <v>0</v>
      </c>
    </row>
    <row r="29" spans="1:5" ht="15.75">
      <c r="A29" s="217" t="s">
        <v>2332</v>
      </c>
      <c r="B29" s="212" t="s">
        <v>2333</v>
      </c>
      <c r="C29" s="213">
        <v>55242.39</v>
      </c>
      <c r="D29" s="209">
        <f>'Skupina 6'!I97</f>
        <v>0</v>
      </c>
      <c r="E29" s="210">
        <f>'Skupina 6'!J97</f>
        <v>0</v>
      </c>
    </row>
    <row r="30" spans="1:5" ht="15.75">
      <c r="A30" s="218"/>
      <c r="B30" s="190" t="s">
        <v>2334</v>
      </c>
      <c r="C30" s="191">
        <v>118800</v>
      </c>
      <c r="D30" s="196">
        <f>'Skupina 6'!I120</f>
        <v>0</v>
      </c>
      <c r="E30" s="202">
        <f>'Skupina 6'!J120</f>
        <v>0</v>
      </c>
    </row>
    <row r="31" spans="1:5" ht="15.75">
      <c r="A31" s="218"/>
      <c r="B31" s="190" t="s">
        <v>2335</v>
      </c>
      <c r="C31" s="191">
        <v>40800</v>
      </c>
      <c r="D31" s="196">
        <f>'Skupina 6'!I150</f>
        <v>0</v>
      </c>
      <c r="E31" s="202">
        <f>'Skupina 6'!J150</f>
        <v>0</v>
      </c>
    </row>
    <row r="32" spans="1:5" ht="15.75">
      <c r="A32" s="218"/>
      <c r="B32" s="190" t="s">
        <v>2336</v>
      </c>
      <c r="C32" s="191">
        <v>14600</v>
      </c>
      <c r="D32" s="196">
        <f>'Skupina 6'!I201</f>
        <v>0</v>
      </c>
      <c r="E32" s="202">
        <f>'Skupina 6'!J201</f>
        <v>0</v>
      </c>
    </row>
    <row r="33" spans="1:5" ht="16.5" thickBot="1">
      <c r="A33" s="221" t="s">
        <v>2337</v>
      </c>
      <c r="B33" s="222"/>
      <c r="C33" s="206">
        <f>SUM(C29:C32)</f>
        <v>229442.39</v>
      </c>
      <c r="D33" s="204">
        <f>SUM(D29:D32)</f>
        <v>0</v>
      </c>
      <c r="E33" s="205">
        <f>SUM(E29:E32)</f>
        <v>0</v>
      </c>
    </row>
    <row r="34" spans="1:5" ht="15.75">
      <c r="A34" s="217" t="s">
        <v>2338</v>
      </c>
      <c r="B34" s="211" t="s">
        <v>2339</v>
      </c>
      <c r="C34" s="208">
        <v>41375</v>
      </c>
      <c r="D34" s="209">
        <f>'Skupina 7'!I102</f>
        <v>0</v>
      </c>
      <c r="E34" s="210">
        <f>'Skupina 7'!J102</f>
        <v>0</v>
      </c>
    </row>
    <row r="35" spans="1:5" ht="15.75">
      <c r="A35" s="218"/>
      <c r="B35" s="189" t="s">
        <v>2340</v>
      </c>
      <c r="C35" s="191">
        <v>71847.5</v>
      </c>
      <c r="D35" s="196">
        <f>'Skupina 7'!I237</f>
        <v>0</v>
      </c>
      <c r="E35" s="202">
        <f>'Skupina 7'!J237</f>
        <v>0</v>
      </c>
    </row>
    <row r="36" spans="1:5" ht="15.75">
      <c r="A36" s="218"/>
      <c r="B36" s="189" t="s">
        <v>2341</v>
      </c>
      <c r="C36" s="191">
        <v>6200</v>
      </c>
      <c r="D36" s="196">
        <f>'Skupina 7'!I248</f>
        <v>0</v>
      </c>
      <c r="E36" s="202">
        <f>'Skupina 7'!J248</f>
        <v>0</v>
      </c>
    </row>
    <row r="37" spans="1:5" ht="15.75">
      <c r="A37" s="218"/>
      <c r="B37" s="189" t="s">
        <v>2342</v>
      </c>
      <c r="C37" s="191">
        <v>13297.5</v>
      </c>
      <c r="D37" s="196">
        <f>'Skupina 7'!I279</f>
        <v>0</v>
      </c>
      <c r="E37" s="202">
        <f>'Skupina 7'!J279</f>
        <v>0</v>
      </c>
    </row>
    <row r="38" spans="1:5" ht="16.5" thickBot="1">
      <c r="A38" s="223" t="s">
        <v>2343</v>
      </c>
      <c r="B38" s="224"/>
      <c r="C38" s="206">
        <f>SUM(C34:C37)</f>
        <v>132720</v>
      </c>
      <c r="D38" s="204">
        <f>SUM(D34:D37)</f>
        <v>0</v>
      </c>
      <c r="E38" s="205">
        <f>SUM(E34:E37)</f>
        <v>0</v>
      </c>
    </row>
    <row r="39" spans="1:5" ht="15.75">
      <c r="A39" s="217" t="s">
        <v>2395</v>
      </c>
      <c r="B39" s="214" t="s">
        <v>2344</v>
      </c>
      <c r="C39" s="213">
        <v>64291.15</v>
      </c>
      <c r="D39" s="209">
        <f>'Skupina 8'!I41</f>
        <v>0</v>
      </c>
      <c r="E39" s="210">
        <f>'Skupina 8'!J41</f>
        <v>0</v>
      </c>
    </row>
    <row r="40" spans="1:5" ht="15.75">
      <c r="A40" s="218"/>
      <c r="B40" s="192" t="s">
        <v>2345</v>
      </c>
      <c r="C40" s="191">
        <v>96670</v>
      </c>
      <c r="D40" s="196">
        <f>'Skupina 8'!I67</f>
        <v>0</v>
      </c>
      <c r="E40" s="202">
        <f>'Skupina 8'!J67</f>
        <v>0</v>
      </c>
    </row>
    <row r="41" spans="1:5" ht="16.5" thickBot="1">
      <c r="A41" s="225" t="s">
        <v>2396</v>
      </c>
      <c r="B41" s="222"/>
      <c r="C41" s="206">
        <f>SUM(C39:C40)</f>
        <v>160961.15</v>
      </c>
      <c r="D41" s="204">
        <f>SUM(D39:D40)</f>
        <v>0</v>
      </c>
      <c r="E41" s="205">
        <f>SUM(E39:E40)</f>
        <v>0</v>
      </c>
    </row>
    <row r="42" spans="1:5" ht="15.75">
      <c r="A42" s="226" t="s">
        <v>2346</v>
      </c>
      <c r="B42" s="214" t="s">
        <v>2347</v>
      </c>
      <c r="C42" s="213">
        <v>26000</v>
      </c>
      <c r="D42" s="209">
        <f>'Skupina 9'!I61</f>
        <v>0</v>
      </c>
      <c r="E42" s="210">
        <f>'Skupina 9'!J61</f>
        <v>0</v>
      </c>
    </row>
    <row r="43" spans="1:5" ht="15.75">
      <c r="A43" s="227"/>
      <c r="B43" s="192" t="s">
        <v>2348</v>
      </c>
      <c r="C43" s="191">
        <v>4600</v>
      </c>
      <c r="D43" s="196">
        <f>'Skupina 9'!I67</f>
        <v>0</v>
      </c>
      <c r="E43" s="202">
        <f>'Skupina 9'!J67</f>
        <v>0</v>
      </c>
    </row>
    <row r="44" spans="1:5" ht="15.75">
      <c r="A44" s="227"/>
      <c r="B44" s="192" t="s">
        <v>2349</v>
      </c>
      <c r="C44" s="191">
        <v>14427.4</v>
      </c>
      <c r="D44" s="196">
        <f>'Skupina 9'!I75</f>
        <v>0</v>
      </c>
      <c r="E44" s="202">
        <f>'Skupina 9'!J75</f>
        <v>0</v>
      </c>
    </row>
    <row r="45" spans="1:5" ht="15.75">
      <c r="A45" s="227"/>
      <c r="B45" s="192" t="s">
        <v>2350</v>
      </c>
      <c r="C45" s="191">
        <v>6900</v>
      </c>
      <c r="D45" s="196">
        <f>'Skupina 9'!I82</f>
        <v>0</v>
      </c>
      <c r="E45" s="202">
        <f>'Skupina 9'!J82</f>
        <v>0</v>
      </c>
    </row>
    <row r="46" spans="1:5" ht="15.75">
      <c r="A46" s="227"/>
      <c r="B46" s="192" t="s">
        <v>2351</v>
      </c>
      <c r="C46" s="191">
        <v>9489.26</v>
      </c>
      <c r="D46" s="196">
        <f>'Skupina 9'!I94</f>
        <v>0</v>
      </c>
      <c r="E46" s="202">
        <f>'Skupina 9'!J94</f>
        <v>0</v>
      </c>
    </row>
    <row r="47" spans="1:5" ht="15.75">
      <c r="A47" s="227"/>
      <c r="B47" s="192" t="s">
        <v>2352</v>
      </c>
      <c r="C47" s="191">
        <v>38261.879999999997</v>
      </c>
      <c r="D47" s="196">
        <f>'Skupina 9'!I151</f>
        <v>0</v>
      </c>
      <c r="E47" s="202">
        <f>'Skupina 9'!J151</f>
        <v>0</v>
      </c>
    </row>
    <row r="48" spans="1:5" ht="16.5" thickBot="1">
      <c r="A48" s="228" t="s">
        <v>2353</v>
      </c>
      <c r="B48" s="229"/>
      <c r="C48" s="206">
        <f>SUM(C42:C47)</f>
        <v>99678.540000000008</v>
      </c>
      <c r="D48" s="204">
        <f>SUM(D42:D47)</f>
        <v>0</v>
      </c>
      <c r="E48" s="205">
        <f>SUM(E42:E47)</f>
        <v>0</v>
      </c>
    </row>
    <row r="49" spans="1:5" ht="15.75">
      <c r="A49" s="226" t="s">
        <v>2354</v>
      </c>
      <c r="B49" s="214" t="s">
        <v>2355</v>
      </c>
      <c r="C49" s="213">
        <v>46207.99</v>
      </c>
      <c r="D49" s="209">
        <f>'Skupina 10'!I18</f>
        <v>0</v>
      </c>
      <c r="E49" s="210">
        <f>'Skupina 10'!J18</f>
        <v>0</v>
      </c>
    </row>
    <row r="50" spans="1:5" ht="15.75">
      <c r="A50" s="227"/>
      <c r="B50" s="192" t="s">
        <v>2356</v>
      </c>
      <c r="C50" s="191">
        <v>7505.17</v>
      </c>
      <c r="D50" s="196">
        <f>'Skupina 10'!I27</f>
        <v>0</v>
      </c>
      <c r="E50" s="202">
        <f>'Skupina 10'!J27</f>
        <v>0</v>
      </c>
    </row>
    <row r="51" spans="1:5" ht="15.75">
      <c r="A51" s="227"/>
      <c r="B51" s="192" t="s">
        <v>2357</v>
      </c>
      <c r="C51" s="191">
        <v>29889.41</v>
      </c>
      <c r="D51" s="196">
        <f>'Skupina 10'!I51</f>
        <v>0</v>
      </c>
      <c r="E51" s="202">
        <f>'Skupina 10'!J51</f>
        <v>0</v>
      </c>
    </row>
    <row r="52" spans="1:5" ht="16.5" thickBot="1">
      <c r="A52" s="228" t="s">
        <v>2358</v>
      </c>
      <c r="B52" s="229"/>
      <c r="C52" s="206">
        <f>SUM(C49:C51)</f>
        <v>83602.569999999992</v>
      </c>
      <c r="D52" s="204">
        <f>SUM(D49:D51)</f>
        <v>0</v>
      </c>
      <c r="E52" s="205">
        <f>SUM(E49:E51)</f>
        <v>0</v>
      </c>
    </row>
    <row r="53" spans="1:5" ht="15.75">
      <c r="A53" s="217" t="s">
        <v>2359</v>
      </c>
      <c r="B53" s="214" t="s">
        <v>2360</v>
      </c>
      <c r="C53" s="213">
        <v>154948.63</v>
      </c>
      <c r="D53" s="209">
        <f>'Skupina 11'!I261</f>
        <v>0</v>
      </c>
      <c r="E53" s="210">
        <f>'Skupina 11'!J261</f>
        <v>0</v>
      </c>
    </row>
    <row r="54" spans="1:5" ht="15.75">
      <c r="A54" s="218"/>
      <c r="B54" s="192" t="s">
        <v>2361</v>
      </c>
      <c r="C54" s="191">
        <v>9910.81</v>
      </c>
      <c r="D54" s="196">
        <f>'Skupina 11'!I270</f>
        <v>0</v>
      </c>
      <c r="E54" s="202">
        <f>'Skupina 11'!J270</f>
        <v>0</v>
      </c>
    </row>
    <row r="55" spans="1:5" ht="15.75">
      <c r="A55" s="218"/>
      <c r="B55" s="192" t="s">
        <v>2362</v>
      </c>
      <c r="C55" s="191">
        <v>15236.51</v>
      </c>
      <c r="D55" s="196">
        <f>'Skupina 11'!I301</f>
        <v>0</v>
      </c>
      <c r="E55" s="202">
        <f>'Skupina 11'!J301</f>
        <v>0</v>
      </c>
    </row>
    <row r="56" spans="1:5" ht="15.75">
      <c r="A56" s="218"/>
      <c r="B56" s="192" t="s">
        <v>2363</v>
      </c>
      <c r="C56" s="191">
        <v>99702.76</v>
      </c>
      <c r="D56" s="196">
        <f>'Skupina 11'!I317</f>
        <v>0</v>
      </c>
      <c r="E56" s="202">
        <f>'Skupina 11'!J317</f>
        <v>0</v>
      </c>
    </row>
    <row r="57" spans="1:5" ht="16.5" thickBot="1">
      <c r="A57" s="221" t="s">
        <v>2364</v>
      </c>
      <c r="B57" s="222"/>
      <c r="C57" s="206">
        <f>SUM(C53:C56)</f>
        <v>279798.71000000002</v>
      </c>
      <c r="D57" s="204">
        <f>SUM(D53:D56)</f>
        <v>0</v>
      </c>
      <c r="E57" s="205">
        <f>SUM(E53:E56)</f>
        <v>0</v>
      </c>
    </row>
    <row r="58" spans="1:5" ht="15.75">
      <c r="A58" s="217" t="s">
        <v>2365</v>
      </c>
      <c r="B58" s="211" t="s">
        <v>2366</v>
      </c>
      <c r="C58" s="213">
        <v>11100.21</v>
      </c>
      <c r="D58" s="209">
        <f>'Skupina 12'!I17</f>
        <v>0</v>
      </c>
      <c r="E58" s="210">
        <f>'Skupina 12'!J17</f>
        <v>0</v>
      </c>
    </row>
    <row r="59" spans="1:5" ht="15.75">
      <c r="A59" s="218"/>
      <c r="B59" s="189" t="s">
        <v>2367</v>
      </c>
      <c r="C59" s="191">
        <v>32370.49</v>
      </c>
      <c r="D59" s="196">
        <f>'Skupina 12'!I32</f>
        <v>0</v>
      </c>
      <c r="E59" s="202">
        <f>'Skupina 12'!J32</f>
        <v>0</v>
      </c>
    </row>
    <row r="60" spans="1:5" ht="15.75">
      <c r="A60" s="218"/>
      <c r="B60" s="189" t="s">
        <v>2368</v>
      </c>
      <c r="C60" s="191">
        <v>22294.58</v>
      </c>
      <c r="D60" s="196">
        <f>'Skupina 12'!I43</f>
        <v>0</v>
      </c>
      <c r="E60" s="202">
        <f>'Skupina 12'!J43</f>
        <v>0</v>
      </c>
    </row>
    <row r="61" spans="1:5" ht="16.5" thickBot="1">
      <c r="A61" s="221" t="s">
        <v>2369</v>
      </c>
      <c r="B61" s="222"/>
      <c r="C61" s="206">
        <f>SUM(C58:C60)</f>
        <v>65765.279999999999</v>
      </c>
      <c r="D61" s="204">
        <f>SUM(D58:D60)</f>
        <v>0</v>
      </c>
      <c r="E61" s="205">
        <f>SUM(E58:E60)</f>
        <v>0</v>
      </c>
    </row>
    <row r="62" spans="1:5" ht="15.75">
      <c r="A62" s="215" t="s">
        <v>2370</v>
      </c>
      <c r="B62" s="214" t="s">
        <v>2371</v>
      </c>
      <c r="C62" s="213">
        <v>25209.45</v>
      </c>
      <c r="D62" s="209">
        <f>'Skupina 13'!I17</f>
        <v>0</v>
      </c>
      <c r="E62" s="210">
        <f>'Skupina 13'!J17</f>
        <v>0</v>
      </c>
    </row>
    <row r="63" spans="1:5" ht="16.5" thickBot="1">
      <c r="A63" s="219" t="s">
        <v>2372</v>
      </c>
      <c r="B63" s="220"/>
      <c r="C63" s="206">
        <f>SUM(C62)</f>
        <v>25209.45</v>
      </c>
      <c r="D63" s="204">
        <f>SUM(D62)</f>
        <v>0</v>
      </c>
      <c r="E63" s="205">
        <f>SUM(E62)</f>
        <v>0</v>
      </c>
    </row>
    <row r="64" spans="1:5" ht="15.75">
      <c r="A64" s="217" t="s">
        <v>2373</v>
      </c>
      <c r="B64" s="214" t="s">
        <v>2374</v>
      </c>
      <c r="C64" s="213">
        <v>2257.2600000000002</v>
      </c>
      <c r="D64" s="209">
        <f>'Skupina 14'!I7</f>
        <v>0</v>
      </c>
      <c r="E64" s="210">
        <f>'Skupina 14'!J7</f>
        <v>0</v>
      </c>
    </row>
    <row r="65" spans="1:5" ht="15.75">
      <c r="A65" s="218"/>
      <c r="B65" s="192" t="s">
        <v>2375</v>
      </c>
      <c r="C65" s="191">
        <v>1900</v>
      </c>
      <c r="D65" s="196">
        <f>'Skupina 14'!I12</f>
        <v>0</v>
      </c>
      <c r="E65" s="202">
        <f>'Skupina 14'!J12</f>
        <v>0</v>
      </c>
    </row>
    <row r="66" spans="1:5" ht="15.75">
      <c r="A66" s="218"/>
      <c r="B66" s="192" t="s">
        <v>2376</v>
      </c>
      <c r="C66" s="191">
        <v>8150.41</v>
      </c>
      <c r="D66" s="196">
        <f>'Skupina 14'!I22</f>
        <v>0</v>
      </c>
      <c r="E66" s="202">
        <f>'Skupina 14'!J22</f>
        <v>0</v>
      </c>
    </row>
    <row r="67" spans="1:5" ht="16.5" thickBot="1">
      <c r="A67" s="223" t="s">
        <v>2377</v>
      </c>
      <c r="B67" s="224"/>
      <c r="C67" s="206">
        <f>SUM(C64:C66)</f>
        <v>12307.67</v>
      </c>
      <c r="D67" s="204">
        <f>SUM(D64:D66)</f>
        <v>0</v>
      </c>
      <c r="E67" s="205">
        <f>SUM(E64:E66)</f>
        <v>0</v>
      </c>
    </row>
    <row r="68" spans="1:5" ht="15.75">
      <c r="A68" s="217" t="s">
        <v>2378</v>
      </c>
      <c r="B68" s="214" t="s">
        <v>2379</v>
      </c>
      <c r="C68" s="213">
        <v>25375</v>
      </c>
      <c r="D68" s="209">
        <f>'Skupina 15'!I28</f>
        <v>0</v>
      </c>
      <c r="E68" s="210">
        <f>'Skupina 15'!J28</f>
        <v>0</v>
      </c>
    </row>
    <row r="69" spans="1:5" ht="15.75">
      <c r="A69" s="218"/>
      <c r="B69" s="192" t="s">
        <v>2380</v>
      </c>
      <c r="C69" s="191">
        <v>13000</v>
      </c>
      <c r="D69" s="196">
        <f>'Skupina 15'!I59</f>
        <v>0</v>
      </c>
      <c r="E69" s="202">
        <f>'Skupina 15'!J59</f>
        <v>0</v>
      </c>
    </row>
    <row r="70" spans="1:5" ht="16.5" thickBot="1">
      <c r="A70" s="223" t="s">
        <v>2381</v>
      </c>
      <c r="B70" s="224"/>
      <c r="C70" s="206">
        <f>SUM(C68:C69)</f>
        <v>38375</v>
      </c>
      <c r="D70" s="204">
        <f>SUM(D68:D69)</f>
        <v>0</v>
      </c>
      <c r="E70" s="205">
        <f>SUM(E68:E69)</f>
        <v>0</v>
      </c>
    </row>
    <row r="71" spans="1:5" ht="15.75">
      <c r="A71" s="217" t="s">
        <v>2382</v>
      </c>
      <c r="B71" s="214" t="s">
        <v>2383</v>
      </c>
      <c r="C71" s="213">
        <v>979.34</v>
      </c>
      <c r="D71" s="209">
        <f>'Skupina 16'!I4</f>
        <v>0</v>
      </c>
      <c r="E71" s="210">
        <f>'Skupina 16'!J4</f>
        <v>0</v>
      </c>
    </row>
    <row r="72" spans="1:5" ht="15.75">
      <c r="A72" s="218"/>
      <c r="B72" s="192" t="s">
        <v>2384</v>
      </c>
      <c r="C72" s="191">
        <v>7792.21</v>
      </c>
      <c r="D72" s="196">
        <f>'Skupina 16'!I19</f>
        <v>0</v>
      </c>
      <c r="E72" s="202">
        <f>'Skupina 16'!J19</f>
        <v>0</v>
      </c>
    </row>
    <row r="73" spans="1:5" ht="15.75">
      <c r="A73" s="218"/>
      <c r="B73" s="192" t="s">
        <v>2385</v>
      </c>
      <c r="C73" s="191">
        <v>19800</v>
      </c>
      <c r="D73" s="196">
        <f>'Skupina 16'!I34</f>
        <v>0</v>
      </c>
      <c r="E73" s="202">
        <f>'Skupina 16'!J34</f>
        <v>0</v>
      </c>
    </row>
    <row r="74" spans="1:5" ht="16.5" thickBot="1">
      <c r="A74" s="219" t="s">
        <v>2386</v>
      </c>
      <c r="B74" s="220"/>
      <c r="C74" s="203">
        <f>SUM(C71:C73)</f>
        <v>28571.55</v>
      </c>
      <c r="D74" s="204">
        <f>SUM(D71:D73)</f>
        <v>0</v>
      </c>
      <c r="E74" s="205">
        <f>SUM(E71:E73)</f>
        <v>0</v>
      </c>
    </row>
    <row r="75" spans="1:5" ht="15.75" thickBot="1"/>
    <row r="76" spans="1:5" ht="16.5" thickBot="1">
      <c r="A76" s="230" t="s">
        <v>2387</v>
      </c>
      <c r="B76" s="231"/>
      <c r="C76" s="193">
        <f>C5+C10+C18+C21+C28+C33+C38+C41+C48+C52+C57+C61+C63+C67+C70+C74</f>
        <v>2534911.7400000002</v>
      </c>
      <c r="D76" s="197">
        <f>D5+D10+D18+D21+D28+D33+D38+D41+D48+D52+D57+D61+D63+D67+D70+D74</f>
        <v>0</v>
      </c>
      <c r="E76" s="194">
        <f>E5+E10+E18+E21+E28+E33+E38+E41+E48+E52+E57+E61+E63+E67+E70+E74</f>
        <v>0</v>
      </c>
    </row>
  </sheetData>
  <sheetProtection password="CA87" sheet="1" objects="1" scenarios="1"/>
  <mergeCells count="31">
    <mergeCell ref="A76:B76"/>
    <mergeCell ref="A64:A66"/>
    <mergeCell ref="A67:B67"/>
    <mergeCell ref="A68:A69"/>
    <mergeCell ref="A70:B70"/>
    <mergeCell ref="A71:A73"/>
    <mergeCell ref="A74:B74"/>
    <mergeCell ref="A63:B63"/>
    <mergeCell ref="A38:B38"/>
    <mergeCell ref="A39:A40"/>
    <mergeCell ref="A41:B41"/>
    <mergeCell ref="A42:A47"/>
    <mergeCell ref="A48:B48"/>
    <mergeCell ref="A49:A51"/>
    <mergeCell ref="A52:B52"/>
    <mergeCell ref="A53:A56"/>
    <mergeCell ref="A57:B57"/>
    <mergeCell ref="A58:A60"/>
    <mergeCell ref="A61:B61"/>
    <mergeCell ref="A34:A37"/>
    <mergeCell ref="A5:B5"/>
    <mergeCell ref="A6:A9"/>
    <mergeCell ref="A10:B10"/>
    <mergeCell ref="A11:A17"/>
    <mergeCell ref="A18:B18"/>
    <mergeCell ref="A19:A20"/>
    <mergeCell ref="A21:B21"/>
    <mergeCell ref="A22:A27"/>
    <mergeCell ref="A28:B28"/>
    <mergeCell ref="A29:A32"/>
    <mergeCell ref="A33:B33"/>
  </mergeCells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workbookViewId="0">
      <selection activeCell="E10" sqref="E10"/>
    </sheetView>
  </sheetViews>
  <sheetFormatPr defaultRowHeight="15.75"/>
  <cols>
    <col min="1" max="1" width="9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0" width="11" style="153"/>
    <col min="11" max="16384" width="9" style="153"/>
  </cols>
  <sheetData>
    <row r="1" spans="1:10">
      <c r="A1" s="232" t="s">
        <v>2135</v>
      </c>
      <c r="B1" s="233"/>
      <c r="C1" s="233"/>
      <c r="D1" s="233"/>
      <c r="E1" s="233"/>
      <c r="F1" s="233"/>
      <c r="G1" s="233"/>
      <c r="H1" s="233"/>
      <c r="I1" s="233"/>
      <c r="J1" s="234"/>
    </row>
    <row r="2" spans="1:10" ht="25.5">
      <c r="A2" s="2" t="s">
        <v>1904</v>
      </c>
      <c r="B2" s="3" t="s">
        <v>1905</v>
      </c>
      <c r="C2" s="3" t="s">
        <v>1903</v>
      </c>
      <c r="D2" s="4" t="s">
        <v>1902</v>
      </c>
      <c r="E2" s="4" t="s">
        <v>1901</v>
      </c>
      <c r="F2" s="3" t="s">
        <v>1899</v>
      </c>
      <c r="G2" s="3" t="s">
        <v>1900</v>
      </c>
      <c r="H2" s="195" t="s">
        <v>2391</v>
      </c>
      <c r="I2" s="5" t="s">
        <v>2298</v>
      </c>
      <c r="J2" s="6" t="s">
        <v>2299</v>
      </c>
    </row>
    <row r="3" spans="1:10">
      <c r="A3" s="7" t="s">
        <v>2137</v>
      </c>
      <c r="B3" s="8" t="s">
        <v>238</v>
      </c>
      <c r="C3" s="8" t="s">
        <v>239</v>
      </c>
      <c r="D3" s="9" t="s">
        <v>240</v>
      </c>
      <c r="E3" s="10" t="s">
        <v>241</v>
      </c>
      <c r="F3" s="10" t="s">
        <v>242</v>
      </c>
      <c r="G3" s="10"/>
      <c r="H3" s="10" t="s">
        <v>2392</v>
      </c>
      <c r="I3" s="138"/>
      <c r="J3" s="139"/>
    </row>
    <row r="4" spans="1:10">
      <c r="A4" s="7" t="s">
        <v>2137</v>
      </c>
      <c r="B4" s="11" t="s">
        <v>1279</v>
      </c>
      <c r="C4" s="12"/>
      <c r="D4" s="13" t="s">
        <v>1280</v>
      </c>
      <c r="E4" s="14">
        <v>2007</v>
      </c>
      <c r="F4" s="12" t="s">
        <v>1281</v>
      </c>
      <c r="G4" s="12" t="s">
        <v>1282</v>
      </c>
      <c r="H4" s="10" t="s">
        <v>2392</v>
      </c>
      <c r="I4" s="138"/>
      <c r="J4" s="139"/>
    </row>
    <row r="5" spans="1:10">
      <c r="A5" s="7" t="s">
        <v>2137</v>
      </c>
      <c r="B5" s="15" t="s">
        <v>1283</v>
      </c>
      <c r="C5" s="15" t="s">
        <v>1284</v>
      </c>
      <c r="D5" s="16" t="s">
        <v>1285</v>
      </c>
      <c r="E5" s="17">
        <v>2012</v>
      </c>
      <c r="F5" s="10" t="s">
        <v>242</v>
      </c>
      <c r="G5" s="18" t="s">
        <v>7</v>
      </c>
      <c r="H5" s="10" t="s">
        <v>2392</v>
      </c>
      <c r="I5" s="138"/>
      <c r="J5" s="139"/>
    </row>
    <row r="6" spans="1:10">
      <c r="A6" s="7" t="s">
        <v>2137</v>
      </c>
      <c r="B6" s="8" t="s">
        <v>1286</v>
      </c>
      <c r="C6" s="8" t="s">
        <v>1287</v>
      </c>
      <c r="D6" s="9" t="s">
        <v>1288</v>
      </c>
      <c r="E6" s="17">
        <v>2012</v>
      </c>
      <c r="F6" s="10" t="s">
        <v>242</v>
      </c>
      <c r="G6" s="12" t="s">
        <v>311</v>
      </c>
      <c r="H6" s="10" t="s">
        <v>2392</v>
      </c>
      <c r="I6" s="138"/>
      <c r="J6" s="139"/>
    </row>
    <row r="7" spans="1:10">
      <c r="A7" s="7" t="s">
        <v>2137</v>
      </c>
      <c r="B7" s="11" t="s">
        <v>1289</v>
      </c>
      <c r="C7" s="12"/>
      <c r="D7" s="13" t="s">
        <v>1290</v>
      </c>
      <c r="E7" s="14">
        <v>2011</v>
      </c>
      <c r="F7" s="12" t="s">
        <v>1219</v>
      </c>
      <c r="G7" s="12" t="s">
        <v>1291</v>
      </c>
      <c r="H7" s="10" t="s">
        <v>2392</v>
      </c>
      <c r="I7" s="138"/>
      <c r="J7" s="139"/>
    </row>
    <row r="8" spans="1:10">
      <c r="A8" s="7" t="s">
        <v>2137</v>
      </c>
      <c r="B8" s="8" t="s">
        <v>1292</v>
      </c>
      <c r="C8" s="8" t="s">
        <v>1293</v>
      </c>
      <c r="D8" s="9" t="s">
        <v>1294</v>
      </c>
      <c r="E8" s="17">
        <v>2012</v>
      </c>
      <c r="F8" s="10" t="s">
        <v>242</v>
      </c>
      <c r="G8" s="10" t="s">
        <v>1295</v>
      </c>
      <c r="H8" s="10" t="s">
        <v>2392</v>
      </c>
      <c r="I8" s="138"/>
      <c r="J8" s="139"/>
    </row>
    <row r="9" spans="1:10">
      <c r="A9" s="7" t="s">
        <v>2137</v>
      </c>
      <c r="B9" s="8" t="s">
        <v>1296</v>
      </c>
      <c r="C9" s="8" t="s">
        <v>1297</v>
      </c>
      <c r="D9" s="9" t="s">
        <v>1298</v>
      </c>
      <c r="E9" s="17">
        <v>2012</v>
      </c>
      <c r="F9" s="10" t="s">
        <v>242</v>
      </c>
      <c r="G9" s="10" t="s">
        <v>1295</v>
      </c>
      <c r="H9" s="10" t="s">
        <v>2392</v>
      </c>
      <c r="I9" s="138"/>
      <c r="J9" s="139"/>
    </row>
    <row r="10" spans="1:10">
      <c r="A10" s="7" t="s">
        <v>2137</v>
      </c>
      <c r="B10" s="8" t="s">
        <v>1299</v>
      </c>
      <c r="C10" s="8" t="s">
        <v>1300</v>
      </c>
      <c r="D10" s="9" t="s">
        <v>1301</v>
      </c>
      <c r="E10" s="17">
        <v>2012</v>
      </c>
      <c r="F10" s="10" t="s">
        <v>242</v>
      </c>
      <c r="G10" s="10" t="s">
        <v>1295</v>
      </c>
      <c r="H10" s="10" t="s">
        <v>2392</v>
      </c>
      <c r="I10" s="138"/>
      <c r="J10" s="139"/>
    </row>
    <row r="11" spans="1:10">
      <c r="A11" s="7" t="s">
        <v>2137</v>
      </c>
      <c r="B11" s="8" t="s">
        <v>1302</v>
      </c>
      <c r="C11" s="8" t="s">
        <v>1303</v>
      </c>
      <c r="D11" s="9" t="s">
        <v>1304</v>
      </c>
      <c r="E11" s="17">
        <v>2012</v>
      </c>
      <c r="F11" s="10" t="s">
        <v>242</v>
      </c>
      <c r="G11" s="10" t="s">
        <v>1295</v>
      </c>
      <c r="H11" s="10" t="s">
        <v>2392</v>
      </c>
      <c r="I11" s="138"/>
      <c r="J11" s="139"/>
    </row>
    <row r="12" spans="1:10">
      <c r="A12" s="7" t="s">
        <v>2137</v>
      </c>
      <c r="B12" s="8" t="s">
        <v>1305</v>
      </c>
      <c r="C12" s="8" t="s">
        <v>1303</v>
      </c>
      <c r="D12" s="9" t="s">
        <v>1306</v>
      </c>
      <c r="E12" s="17">
        <v>2012</v>
      </c>
      <c r="F12" s="10" t="s">
        <v>242</v>
      </c>
      <c r="G12" s="10" t="s">
        <v>1295</v>
      </c>
      <c r="H12" s="10" t="s">
        <v>2392</v>
      </c>
      <c r="I12" s="138"/>
      <c r="J12" s="139"/>
    </row>
    <row r="13" spans="1:10">
      <c r="A13" s="7" t="s">
        <v>2137</v>
      </c>
      <c r="B13" s="8" t="s">
        <v>1307</v>
      </c>
      <c r="C13" s="8" t="s">
        <v>1308</v>
      </c>
      <c r="D13" s="9" t="s">
        <v>1309</v>
      </c>
      <c r="E13" s="17">
        <v>2012</v>
      </c>
      <c r="F13" s="10" t="s">
        <v>242</v>
      </c>
      <c r="G13" s="10" t="s">
        <v>1295</v>
      </c>
      <c r="H13" s="10" t="s">
        <v>2392</v>
      </c>
      <c r="I13" s="138"/>
      <c r="J13" s="139"/>
    </row>
    <row r="14" spans="1:10">
      <c r="A14" s="7" t="s">
        <v>2137</v>
      </c>
      <c r="B14" s="8" t="s">
        <v>1286</v>
      </c>
      <c r="C14" s="8" t="s">
        <v>1308</v>
      </c>
      <c r="D14" s="9" t="s">
        <v>1310</v>
      </c>
      <c r="E14" s="17">
        <v>2012</v>
      </c>
      <c r="F14" s="10" t="s">
        <v>242</v>
      </c>
      <c r="G14" s="10" t="s">
        <v>1295</v>
      </c>
      <c r="H14" s="10" t="s">
        <v>2392</v>
      </c>
      <c r="I14" s="138"/>
      <c r="J14" s="139"/>
    </row>
    <row r="15" spans="1:10" ht="16.5" thickBot="1">
      <c r="A15" s="235" t="s">
        <v>2136</v>
      </c>
      <c r="B15" s="236"/>
      <c r="C15" s="236"/>
      <c r="D15" s="236"/>
      <c r="E15" s="236"/>
      <c r="F15" s="236"/>
      <c r="G15" s="236"/>
      <c r="H15" s="237"/>
      <c r="I15" s="19">
        <f>SUM(I3:I14)</f>
        <v>0</v>
      </c>
      <c r="J15" s="20">
        <f t="shared" ref="J15" si="0">SUM(J3:J14)</f>
        <v>0</v>
      </c>
    </row>
  </sheetData>
  <sheetProtection password="CA87" sheet="1" objects="1" scenarios="1"/>
  <mergeCells count="2">
    <mergeCell ref="A1:J1"/>
    <mergeCell ref="A15:H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64" zoomScale="90" zoomScaleNormal="90" workbookViewId="0">
      <selection activeCell="I119" sqref="I119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2138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5" t="s">
        <v>2298</v>
      </c>
      <c r="J2" s="6" t="s">
        <v>2299</v>
      </c>
    </row>
    <row r="3" spans="1:10" s="25" customFormat="1">
      <c r="A3" s="7" t="s">
        <v>2139</v>
      </c>
      <c r="B3" s="12" t="s">
        <v>0</v>
      </c>
      <c r="C3" s="12"/>
      <c r="D3" s="29" t="s">
        <v>1</v>
      </c>
      <c r="E3" s="29">
        <v>2004</v>
      </c>
      <c r="F3" s="10" t="s">
        <v>2</v>
      </c>
      <c r="G3" s="12" t="s">
        <v>3</v>
      </c>
      <c r="H3" s="12" t="s">
        <v>2398</v>
      </c>
      <c r="I3" s="138"/>
      <c r="J3" s="139"/>
    </row>
    <row r="4" spans="1:10" s="25" customFormat="1">
      <c r="A4" s="7" t="s">
        <v>2139</v>
      </c>
      <c r="B4" s="8" t="s">
        <v>4</v>
      </c>
      <c r="C4" s="10" t="s">
        <v>5</v>
      </c>
      <c r="D4" s="9" t="s">
        <v>6</v>
      </c>
      <c r="E4" s="17">
        <v>2012</v>
      </c>
      <c r="F4" s="10" t="s">
        <v>2</v>
      </c>
      <c r="G4" s="18" t="s">
        <v>7</v>
      </c>
      <c r="H4" s="12" t="s">
        <v>2392</v>
      </c>
      <c r="I4" s="138"/>
      <c r="J4" s="139"/>
    </row>
    <row r="5" spans="1:10" s="25" customFormat="1">
      <c r="A5" s="7" t="s">
        <v>2139</v>
      </c>
      <c r="B5" s="8" t="s">
        <v>4</v>
      </c>
      <c r="C5" s="10" t="s">
        <v>5</v>
      </c>
      <c r="D5" s="9" t="s">
        <v>8</v>
      </c>
      <c r="E5" s="17">
        <v>2012</v>
      </c>
      <c r="F5" s="10" t="s">
        <v>2</v>
      </c>
      <c r="G5" s="18" t="s">
        <v>7</v>
      </c>
      <c r="H5" s="12" t="s">
        <v>2392</v>
      </c>
      <c r="I5" s="138"/>
      <c r="J5" s="139"/>
    </row>
    <row r="6" spans="1:10" s="25" customFormat="1">
      <c r="A6" s="7" t="s">
        <v>2139</v>
      </c>
      <c r="B6" s="8" t="s">
        <v>4</v>
      </c>
      <c r="C6" s="10" t="s">
        <v>5</v>
      </c>
      <c r="D6" s="9" t="s">
        <v>9</v>
      </c>
      <c r="E6" s="17">
        <v>2012</v>
      </c>
      <c r="F6" s="10" t="s">
        <v>2</v>
      </c>
      <c r="G6" s="18" t="s">
        <v>7</v>
      </c>
      <c r="H6" s="12" t="s">
        <v>2392</v>
      </c>
      <c r="I6" s="138"/>
      <c r="J6" s="139"/>
    </row>
    <row r="7" spans="1:10" s="25" customFormat="1">
      <c r="A7" s="7" t="s">
        <v>2139</v>
      </c>
      <c r="B7" s="8" t="s">
        <v>4</v>
      </c>
      <c r="C7" s="10" t="s">
        <v>5</v>
      </c>
      <c r="D7" s="9" t="s">
        <v>10</v>
      </c>
      <c r="E7" s="17">
        <v>2012</v>
      </c>
      <c r="F7" s="10" t="s">
        <v>2</v>
      </c>
      <c r="G7" s="18" t="s">
        <v>7</v>
      </c>
      <c r="H7" s="12" t="s">
        <v>2392</v>
      </c>
      <c r="I7" s="138"/>
      <c r="J7" s="139"/>
    </row>
    <row r="8" spans="1:10" s="25" customFormat="1">
      <c r="A8" s="7" t="s">
        <v>2139</v>
      </c>
      <c r="B8" s="8" t="s">
        <v>11</v>
      </c>
      <c r="C8" s="10" t="s">
        <v>12</v>
      </c>
      <c r="D8" s="9" t="s">
        <v>13</v>
      </c>
      <c r="E8" s="17">
        <v>2012</v>
      </c>
      <c r="F8" s="10" t="s">
        <v>2</v>
      </c>
      <c r="G8" s="18" t="s">
        <v>7</v>
      </c>
      <c r="H8" s="12" t="s">
        <v>2392</v>
      </c>
      <c r="I8" s="138"/>
      <c r="J8" s="139"/>
    </row>
    <row r="9" spans="1:10" s="25" customFormat="1">
      <c r="A9" s="7" t="s">
        <v>2139</v>
      </c>
      <c r="B9" s="8" t="s">
        <v>11</v>
      </c>
      <c r="C9" s="10" t="s">
        <v>12</v>
      </c>
      <c r="D9" s="9" t="s">
        <v>14</v>
      </c>
      <c r="E9" s="17">
        <v>2012</v>
      </c>
      <c r="F9" s="10" t="s">
        <v>2</v>
      </c>
      <c r="G9" s="18" t="s">
        <v>7</v>
      </c>
      <c r="H9" s="12" t="s">
        <v>2392</v>
      </c>
      <c r="I9" s="138"/>
      <c r="J9" s="139"/>
    </row>
    <row r="10" spans="1:10" s="25" customFormat="1">
      <c r="A10" s="7" t="s">
        <v>2139</v>
      </c>
      <c r="B10" s="8" t="s">
        <v>15</v>
      </c>
      <c r="C10" s="10" t="s">
        <v>16</v>
      </c>
      <c r="D10" s="9" t="s">
        <v>17</v>
      </c>
      <c r="E10" s="17">
        <v>2012</v>
      </c>
      <c r="F10" s="10" t="s">
        <v>2</v>
      </c>
      <c r="G10" s="18" t="s">
        <v>7</v>
      </c>
      <c r="H10" s="12" t="s">
        <v>2392</v>
      </c>
      <c r="I10" s="138"/>
      <c r="J10" s="139"/>
    </row>
    <row r="11" spans="1:10" s="25" customFormat="1">
      <c r="A11" s="7" t="s">
        <v>2139</v>
      </c>
      <c r="B11" s="8" t="s">
        <v>15</v>
      </c>
      <c r="C11" s="10" t="s">
        <v>16</v>
      </c>
      <c r="D11" s="9" t="s">
        <v>18</v>
      </c>
      <c r="E11" s="17">
        <v>2012</v>
      </c>
      <c r="F11" s="10" t="s">
        <v>2</v>
      </c>
      <c r="G11" s="18" t="s">
        <v>7</v>
      </c>
      <c r="H11" s="12" t="s">
        <v>2392</v>
      </c>
      <c r="I11" s="138"/>
      <c r="J11" s="139"/>
    </row>
    <row r="12" spans="1:10" s="25" customFormat="1">
      <c r="A12" s="7" t="s">
        <v>2139</v>
      </c>
      <c r="B12" s="8" t="s">
        <v>15</v>
      </c>
      <c r="C12" s="10" t="s">
        <v>16</v>
      </c>
      <c r="D12" s="9" t="s">
        <v>19</v>
      </c>
      <c r="E12" s="17">
        <v>2012</v>
      </c>
      <c r="F12" s="10" t="s">
        <v>2</v>
      </c>
      <c r="G12" s="18" t="s">
        <v>7</v>
      </c>
      <c r="H12" s="12" t="s">
        <v>2392</v>
      </c>
      <c r="I12" s="138"/>
      <c r="J12" s="139"/>
    </row>
    <row r="13" spans="1:10" s="25" customFormat="1">
      <c r="A13" s="7" t="s">
        <v>2139</v>
      </c>
      <c r="B13" s="8" t="s">
        <v>15</v>
      </c>
      <c r="C13" s="10" t="s">
        <v>16</v>
      </c>
      <c r="D13" s="9" t="s">
        <v>20</v>
      </c>
      <c r="E13" s="17">
        <v>2012</v>
      </c>
      <c r="F13" s="10" t="s">
        <v>2</v>
      </c>
      <c r="G13" s="18" t="s">
        <v>7</v>
      </c>
      <c r="H13" s="12" t="s">
        <v>2392</v>
      </c>
      <c r="I13" s="138"/>
      <c r="J13" s="139"/>
    </row>
    <row r="14" spans="1:10" s="25" customFormat="1">
      <c r="A14" s="7" t="s">
        <v>2139</v>
      </c>
      <c r="B14" s="8" t="s">
        <v>21</v>
      </c>
      <c r="C14" s="10" t="s">
        <v>22</v>
      </c>
      <c r="D14" s="30" t="s">
        <v>23</v>
      </c>
      <c r="E14" s="17">
        <v>2012</v>
      </c>
      <c r="F14" s="10" t="s">
        <v>2</v>
      </c>
      <c r="G14" s="18" t="s">
        <v>7</v>
      </c>
      <c r="H14" s="12" t="s">
        <v>2392</v>
      </c>
      <c r="I14" s="138"/>
      <c r="J14" s="139"/>
    </row>
    <row r="15" spans="1:10" s="25" customFormat="1">
      <c r="A15" s="7" t="s">
        <v>2139</v>
      </c>
      <c r="B15" s="8" t="s">
        <v>21</v>
      </c>
      <c r="C15" s="10" t="s">
        <v>22</v>
      </c>
      <c r="D15" s="31" t="s">
        <v>24</v>
      </c>
      <c r="E15" s="17">
        <v>2012</v>
      </c>
      <c r="F15" s="10" t="s">
        <v>2</v>
      </c>
      <c r="G15" s="18" t="s">
        <v>7</v>
      </c>
      <c r="H15" s="12" t="s">
        <v>2392</v>
      </c>
      <c r="I15" s="138"/>
      <c r="J15" s="139"/>
    </row>
    <row r="16" spans="1:10" s="25" customFormat="1">
      <c r="A16" s="7" t="s">
        <v>2139</v>
      </c>
      <c r="B16" s="8" t="s">
        <v>21</v>
      </c>
      <c r="C16" s="10" t="s">
        <v>22</v>
      </c>
      <c r="D16" s="9" t="s">
        <v>25</v>
      </c>
      <c r="E16" s="17">
        <v>2012</v>
      </c>
      <c r="F16" s="10" t="s">
        <v>2</v>
      </c>
      <c r="G16" s="18" t="s">
        <v>7</v>
      </c>
      <c r="H16" s="12" t="s">
        <v>2392</v>
      </c>
      <c r="I16" s="138"/>
      <c r="J16" s="139"/>
    </row>
    <row r="17" spans="1:10" s="25" customFormat="1">
      <c r="A17" s="7" t="s">
        <v>2139</v>
      </c>
      <c r="B17" s="8" t="s">
        <v>21</v>
      </c>
      <c r="C17" s="10" t="s">
        <v>22</v>
      </c>
      <c r="D17" s="9" t="s">
        <v>26</v>
      </c>
      <c r="E17" s="17">
        <v>2012</v>
      </c>
      <c r="F17" s="10" t="s">
        <v>2</v>
      </c>
      <c r="G17" s="18" t="s">
        <v>7</v>
      </c>
      <c r="H17" s="12" t="s">
        <v>2392</v>
      </c>
      <c r="I17" s="138"/>
      <c r="J17" s="139"/>
    </row>
    <row r="18" spans="1:10" s="25" customFormat="1">
      <c r="A18" s="7" t="s">
        <v>2139</v>
      </c>
      <c r="B18" s="8" t="s">
        <v>21</v>
      </c>
      <c r="C18" s="10" t="s">
        <v>22</v>
      </c>
      <c r="D18" s="9" t="s">
        <v>27</v>
      </c>
      <c r="E18" s="17">
        <v>2012</v>
      </c>
      <c r="F18" s="10" t="s">
        <v>2</v>
      </c>
      <c r="G18" s="18" t="s">
        <v>7</v>
      </c>
      <c r="H18" s="12" t="s">
        <v>2392</v>
      </c>
      <c r="I18" s="138"/>
      <c r="J18" s="139"/>
    </row>
    <row r="19" spans="1:10" s="25" customFormat="1">
      <c r="A19" s="7" t="s">
        <v>2139</v>
      </c>
      <c r="B19" s="8" t="s">
        <v>21</v>
      </c>
      <c r="C19" s="10" t="s">
        <v>22</v>
      </c>
      <c r="D19" s="9" t="s">
        <v>28</v>
      </c>
      <c r="E19" s="17">
        <v>2012</v>
      </c>
      <c r="F19" s="10" t="s">
        <v>2</v>
      </c>
      <c r="G19" s="18" t="s">
        <v>7</v>
      </c>
      <c r="H19" s="12" t="s">
        <v>2392</v>
      </c>
      <c r="I19" s="138"/>
      <c r="J19" s="139"/>
    </row>
    <row r="20" spans="1:10" s="25" customFormat="1">
      <c r="A20" s="7" t="s">
        <v>2139</v>
      </c>
      <c r="B20" s="8" t="s">
        <v>29</v>
      </c>
      <c r="C20" s="10" t="s">
        <v>30</v>
      </c>
      <c r="D20" s="31" t="s">
        <v>19</v>
      </c>
      <c r="E20" s="17">
        <v>2012</v>
      </c>
      <c r="F20" s="10" t="s">
        <v>2</v>
      </c>
      <c r="G20" s="18" t="s">
        <v>7</v>
      </c>
      <c r="H20" s="12" t="s">
        <v>2392</v>
      </c>
      <c r="I20" s="138"/>
      <c r="J20" s="139"/>
    </row>
    <row r="21" spans="1:10" s="25" customFormat="1">
      <c r="A21" s="7" t="s">
        <v>2139</v>
      </c>
      <c r="B21" s="8" t="s">
        <v>29</v>
      </c>
      <c r="C21" s="10" t="s">
        <v>30</v>
      </c>
      <c r="D21" s="9" t="s">
        <v>31</v>
      </c>
      <c r="E21" s="17">
        <v>2012</v>
      </c>
      <c r="F21" s="10" t="s">
        <v>2</v>
      </c>
      <c r="G21" s="18" t="s">
        <v>7</v>
      </c>
      <c r="H21" s="12" t="s">
        <v>2392</v>
      </c>
      <c r="I21" s="138"/>
      <c r="J21" s="139"/>
    </row>
    <row r="22" spans="1:10" s="25" customFormat="1">
      <c r="A22" s="7" t="s">
        <v>2139</v>
      </c>
      <c r="B22" s="8" t="s">
        <v>29</v>
      </c>
      <c r="C22" s="10" t="s">
        <v>30</v>
      </c>
      <c r="D22" s="9" t="s">
        <v>32</v>
      </c>
      <c r="E22" s="17">
        <v>2012</v>
      </c>
      <c r="F22" s="10" t="s">
        <v>2</v>
      </c>
      <c r="G22" s="18" t="s">
        <v>7</v>
      </c>
      <c r="H22" s="12" t="s">
        <v>2392</v>
      </c>
      <c r="I22" s="138"/>
      <c r="J22" s="139"/>
    </row>
    <row r="23" spans="1:10" s="25" customFormat="1">
      <c r="A23" s="7" t="s">
        <v>2139</v>
      </c>
      <c r="B23" s="8" t="s">
        <v>29</v>
      </c>
      <c r="C23" s="10" t="s">
        <v>30</v>
      </c>
      <c r="D23" s="9" t="s">
        <v>33</v>
      </c>
      <c r="E23" s="17">
        <v>2012</v>
      </c>
      <c r="F23" s="10" t="s">
        <v>2</v>
      </c>
      <c r="G23" s="18" t="s">
        <v>7</v>
      </c>
      <c r="H23" s="12" t="s">
        <v>2392</v>
      </c>
      <c r="I23" s="138"/>
      <c r="J23" s="139"/>
    </row>
    <row r="24" spans="1:10" s="25" customFormat="1">
      <c r="A24" s="7" t="s">
        <v>2139</v>
      </c>
      <c r="B24" s="8" t="s">
        <v>29</v>
      </c>
      <c r="C24" s="10" t="s">
        <v>30</v>
      </c>
      <c r="D24" s="9" t="s">
        <v>34</v>
      </c>
      <c r="E24" s="17">
        <v>2012</v>
      </c>
      <c r="F24" s="10" t="s">
        <v>2</v>
      </c>
      <c r="G24" s="18" t="s">
        <v>7</v>
      </c>
      <c r="H24" s="12" t="s">
        <v>2392</v>
      </c>
      <c r="I24" s="138"/>
      <c r="J24" s="139"/>
    </row>
    <row r="25" spans="1:10" s="25" customFormat="1">
      <c r="A25" s="7" t="s">
        <v>2139</v>
      </c>
      <c r="B25" s="8" t="s">
        <v>29</v>
      </c>
      <c r="C25" s="10" t="s">
        <v>30</v>
      </c>
      <c r="D25" s="31" t="s">
        <v>35</v>
      </c>
      <c r="E25" s="17">
        <v>2012</v>
      </c>
      <c r="F25" s="10" t="s">
        <v>2</v>
      </c>
      <c r="G25" s="18" t="s">
        <v>7</v>
      </c>
      <c r="H25" s="12" t="s">
        <v>2392</v>
      </c>
      <c r="I25" s="138"/>
      <c r="J25" s="139"/>
    </row>
    <row r="26" spans="1:10" s="25" customFormat="1">
      <c r="A26" s="7" t="s">
        <v>2139</v>
      </c>
      <c r="B26" s="12" t="s">
        <v>36</v>
      </c>
      <c r="C26" s="12"/>
      <c r="D26" s="29" t="s">
        <v>37</v>
      </c>
      <c r="E26" s="29">
        <v>2007</v>
      </c>
      <c r="F26" s="10" t="s">
        <v>2</v>
      </c>
      <c r="G26" s="18" t="s">
        <v>7</v>
      </c>
      <c r="H26" s="12" t="s">
        <v>2392</v>
      </c>
      <c r="I26" s="138"/>
      <c r="J26" s="139"/>
    </row>
    <row r="27" spans="1:10" s="25" customFormat="1">
      <c r="A27" s="7" t="s">
        <v>2139</v>
      </c>
      <c r="B27" s="12" t="s">
        <v>38</v>
      </c>
      <c r="C27" s="12"/>
      <c r="D27" s="29" t="s">
        <v>39</v>
      </c>
      <c r="E27" s="29">
        <v>2007</v>
      </c>
      <c r="F27" s="10" t="s">
        <v>2</v>
      </c>
      <c r="G27" s="18" t="s">
        <v>7</v>
      </c>
      <c r="H27" s="12" t="s">
        <v>2392</v>
      </c>
      <c r="I27" s="138"/>
      <c r="J27" s="139"/>
    </row>
    <row r="28" spans="1:10" s="25" customFormat="1">
      <c r="A28" s="7" t="s">
        <v>2139</v>
      </c>
      <c r="B28" s="11" t="s">
        <v>40</v>
      </c>
      <c r="C28" s="12"/>
      <c r="D28" s="13" t="s">
        <v>41</v>
      </c>
      <c r="E28" s="14">
        <v>2007</v>
      </c>
      <c r="F28" s="10" t="s">
        <v>2</v>
      </c>
      <c r="G28" s="18" t="s">
        <v>7</v>
      </c>
      <c r="H28" s="12" t="s">
        <v>2392</v>
      </c>
      <c r="I28" s="138"/>
      <c r="J28" s="139"/>
    </row>
    <row r="29" spans="1:10" s="25" customFormat="1">
      <c r="A29" s="7" t="s">
        <v>2139</v>
      </c>
      <c r="B29" s="11" t="s">
        <v>40</v>
      </c>
      <c r="C29" s="12"/>
      <c r="D29" s="13" t="s">
        <v>42</v>
      </c>
      <c r="E29" s="14">
        <v>2007</v>
      </c>
      <c r="F29" s="10" t="s">
        <v>2</v>
      </c>
      <c r="G29" s="18" t="s">
        <v>7</v>
      </c>
      <c r="H29" s="12" t="s">
        <v>2392</v>
      </c>
      <c r="I29" s="138"/>
      <c r="J29" s="139"/>
    </row>
    <row r="30" spans="1:10" s="25" customFormat="1">
      <c r="A30" s="7" t="s">
        <v>2139</v>
      </c>
      <c r="B30" s="12" t="s">
        <v>40</v>
      </c>
      <c r="C30" s="12"/>
      <c r="D30" s="29" t="s">
        <v>43</v>
      </c>
      <c r="E30" s="29">
        <v>2007</v>
      </c>
      <c r="F30" s="10" t="s">
        <v>2</v>
      </c>
      <c r="G30" s="18" t="s">
        <v>7</v>
      </c>
      <c r="H30" s="12" t="s">
        <v>2392</v>
      </c>
      <c r="I30" s="138"/>
      <c r="J30" s="139"/>
    </row>
    <row r="31" spans="1:10" s="25" customFormat="1">
      <c r="A31" s="7" t="s">
        <v>2139</v>
      </c>
      <c r="B31" s="11" t="s">
        <v>40</v>
      </c>
      <c r="C31" s="12"/>
      <c r="D31" s="13" t="s">
        <v>44</v>
      </c>
      <c r="E31" s="14">
        <v>2007</v>
      </c>
      <c r="F31" s="10" t="s">
        <v>2</v>
      </c>
      <c r="G31" s="18" t="s">
        <v>7</v>
      </c>
      <c r="H31" s="12" t="s">
        <v>2392</v>
      </c>
      <c r="I31" s="138"/>
      <c r="J31" s="139"/>
    </row>
    <row r="32" spans="1:10" s="25" customFormat="1">
      <c r="A32" s="7" t="s">
        <v>2139</v>
      </c>
      <c r="B32" s="12" t="s">
        <v>45</v>
      </c>
      <c r="C32" s="12"/>
      <c r="D32" s="29" t="s">
        <v>46</v>
      </c>
      <c r="E32" s="29">
        <v>2008</v>
      </c>
      <c r="F32" s="10" t="s">
        <v>2</v>
      </c>
      <c r="G32" s="18" t="s">
        <v>7</v>
      </c>
      <c r="H32" s="12" t="s">
        <v>2392</v>
      </c>
      <c r="I32" s="138"/>
      <c r="J32" s="139"/>
    </row>
    <row r="33" spans="1:10" s="25" customFormat="1">
      <c r="A33" s="7" t="s">
        <v>2139</v>
      </c>
      <c r="B33" s="12" t="s">
        <v>47</v>
      </c>
      <c r="C33" s="12"/>
      <c r="D33" s="29" t="s">
        <v>48</v>
      </c>
      <c r="E33" s="29">
        <v>2008</v>
      </c>
      <c r="F33" s="10" t="s">
        <v>2</v>
      </c>
      <c r="G33" s="18" t="s">
        <v>7</v>
      </c>
      <c r="H33" s="12" t="s">
        <v>2392</v>
      </c>
      <c r="I33" s="138"/>
      <c r="J33" s="139"/>
    </row>
    <row r="34" spans="1:10" s="25" customFormat="1">
      <c r="A34" s="7" t="s">
        <v>2139</v>
      </c>
      <c r="B34" s="11" t="s">
        <v>40</v>
      </c>
      <c r="C34" s="12"/>
      <c r="D34" s="13" t="s">
        <v>49</v>
      </c>
      <c r="E34" s="14">
        <v>2008</v>
      </c>
      <c r="F34" s="10" t="s">
        <v>2</v>
      </c>
      <c r="G34" s="18" t="s">
        <v>7</v>
      </c>
      <c r="H34" s="12" t="s">
        <v>2392</v>
      </c>
      <c r="I34" s="138"/>
      <c r="J34" s="139"/>
    </row>
    <row r="35" spans="1:10" s="25" customFormat="1">
      <c r="A35" s="7" t="s">
        <v>2139</v>
      </c>
      <c r="B35" s="11" t="s">
        <v>50</v>
      </c>
      <c r="C35" s="12"/>
      <c r="D35" s="13" t="s">
        <v>51</v>
      </c>
      <c r="E35" s="14">
        <v>2008</v>
      </c>
      <c r="F35" s="10" t="s">
        <v>2</v>
      </c>
      <c r="G35" s="18" t="s">
        <v>7</v>
      </c>
      <c r="H35" s="12" t="s">
        <v>2392</v>
      </c>
      <c r="I35" s="138"/>
      <c r="J35" s="139"/>
    </row>
    <row r="36" spans="1:10" s="25" customFormat="1">
      <c r="A36" s="7" t="s">
        <v>2139</v>
      </c>
      <c r="B36" s="11" t="s">
        <v>50</v>
      </c>
      <c r="C36" s="12"/>
      <c r="D36" s="13" t="s">
        <v>52</v>
      </c>
      <c r="E36" s="14">
        <v>2008</v>
      </c>
      <c r="F36" s="10" t="s">
        <v>2</v>
      </c>
      <c r="G36" s="18" t="s">
        <v>7</v>
      </c>
      <c r="H36" s="12" t="s">
        <v>2392</v>
      </c>
      <c r="I36" s="138"/>
      <c r="J36" s="139"/>
    </row>
    <row r="37" spans="1:10" s="25" customFormat="1">
      <c r="A37" s="7" t="s">
        <v>2139</v>
      </c>
      <c r="B37" s="11" t="s">
        <v>53</v>
      </c>
      <c r="C37" s="12"/>
      <c r="D37" s="13" t="s">
        <v>54</v>
      </c>
      <c r="E37" s="14">
        <v>2008</v>
      </c>
      <c r="F37" s="10" t="s">
        <v>2</v>
      </c>
      <c r="G37" s="18" t="s">
        <v>7</v>
      </c>
      <c r="H37" s="12" t="s">
        <v>2392</v>
      </c>
      <c r="I37" s="138"/>
      <c r="J37" s="139"/>
    </row>
    <row r="38" spans="1:10" s="25" customFormat="1">
      <c r="A38" s="7" t="s">
        <v>2139</v>
      </c>
      <c r="B38" s="11" t="s">
        <v>40</v>
      </c>
      <c r="C38" s="12"/>
      <c r="D38" s="13" t="s">
        <v>55</v>
      </c>
      <c r="E38" s="14">
        <v>2009</v>
      </c>
      <c r="F38" s="10" t="s">
        <v>2</v>
      </c>
      <c r="G38" s="18" t="s">
        <v>7</v>
      </c>
      <c r="H38" s="12" t="s">
        <v>2392</v>
      </c>
      <c r="I38" s="138"/>
      <c r="J38" s="139"/>
    </row>
    <row r="39" spans="1:10" s="25" customFormat="1">
      <c r="A39" s="7" t="s">
        <v>2139</v>
      </c>
      <c r="B39" s="11" t="s">
        <v>40</v>
      </c>
      <c r="C39" s="12"/>
      <c r="D39" s="13" t="s">
        <v>56</v>
      </c>
      <c r="E39" s="14">
        <v>2009</v>
      </c>
      <c r="F39" s="10" t="s">
        <v>2</v>
      </c>
      <c r="G39" s="18" t="s">
        <v>7</v>
      </c>
      <c r="H39" s="12" t="s">
        <v>2392</v>
      </c>
      <c r="I39" s="138"/>
      <c r="J39" s="139"/>
    </row>
    <row r="40" spans="1:10" s="25" customFormat="1">
      <c r="A40" s="7" t="s">
        <v>2139</v>
      </c>
      <c r="B40" s="11" t="s">
        <v>40</v>
      </c>
      <c r="C40" s="12"/>
      <c r="D40" s="13" t="s">
        <v>57</v>
      </c>
      <c r="E40" s="14">
        <v>2009</v>
      </c>
      <c r="F40" s="10" t="s">
        <v>2</v>
      </c>
      <c r="G40" s="18" t="s">
        <v>7</v>
      </c>
      <c r="H40" s="12" t="s">
        <v>2392</v>
      </c>
      <c r="I40" s="138"/>
      <c r="J40" s="139"/>
    </row>
    <row r="41" spans="1:10" s="25" customFormat="1">
      <c r="A41" s="7" t="s">
        <v>2139</v>
      </c>
      <c r="B41" s="11" t="s">
        <v>40</v>
      </c>
      <c r="C41" s="12"/>
      <c r="D41" s="13" t="s">
        <v>58</v>
      </c>
      <c r="E41" s="14">
        <v>2009</v>
      </c>
      <c r="F41" s="10" t="s">
        <v>2</v>
      </c>
      <c r="G41" s="18" t="s">
        <v>7</v>
      </c>
      <c r="H41" s="12" t="s">
        <v>2392</v>
      </c>
      <c r="I41" s="138"/>
      <c r="J41" s="139"/>
    </row>
    <row r="42" spans="1:10" s="25" customFormat="1">
      <c r="A42" s="7" t="s">
        <v>2139</v>
      </c>
      <c r="B42" s="12" t="s">
        <v>40</v>
      </c>
      <c r="C42" s="12"/>
      <c r="D42" s="29" t="s">
        <v>46</v>
      </c>
      <c r="E42" s="14">
        <v>2009</v>
      </c>
      <c r="F42" s="10" t="s">
        <v>2</v>
      </c>
      <c r="G42" s="18" t="s">
        <v>7</v>
      </c>
      <c r="H42" s="12" t="s">
        <v>2392</v>
      </c>
      <c r="I42" s="138"/>
      <c r="J42" s="139"/>
    </row>
    <row r="43" spans="1:10" s="25" customFormat="1">
      <c r="A43" s="7" t="s">
        <v>2139</v>
      </c>
      <c r="B43" s="12" t="s">
        <v>59</v>
      </c>
      <c r="C43" s="12"/>
      <c r="D43" s="29" t="s">
        <v>60</v>
      </c>
      <c r="E43" s="29">
        <v>2009</v>
      </c>
      <c r="F43" s="10" t="s">
        <v>2</v>
      </c>
      <c r="G43" s="18" t="s">
        <v>7</v>
      </c>
      <c r="H43" s="12" t="s">
        <v>2392</v>
      </c>
      <c r="I43" s="138"/>
      <c r="J43" s="139"/>
    </row>
    <row r="44" spans="1:10" s="25" customFormat="1">
      <c r="A44" s="7" t="s">
        <v>2139</v>
      </c>
      <c r="B44" s="12" t="s">
        <v>61</v>
      </c>
      <c r="C44" s="12"/>
      <c r="D44" s="29" t="s">
        <v>62</v>
      </c>
      <c r="E44" s="29">
        <v>2010</v>
      </c>
      <c r="F44" s="10" t="s">
        <v>2</v>
      </c>
      <c r="G44" s="18" t="s">
        <v>7</v>
      </c>
      <c r="H44" s="12" t="s">
        <v>2392</v>
      </c>
      <c r="I44" s="138"/>
      <c r="J44" s="139"/>
    </row>
    <row r="45" spans="1:10" s="25" customFormat="1">
      <c r="A45" s="7" t="s">
        <v>2139</v>
      </c>
      <c r="B45" s="11" t="s">
        <v>63</v>
      </c>
      <c r="C45" s="12"/>
      <c r="D45" s="13" t="s">
        <v>64</v>
      </c>
      <c r="E45" s="14">
        <v>2010</v>
      </c>
      <c r="F45" s="10" t="s">
        <v>2</v>
      </c>
      <c r="G45" s="18" t="s">
        <v>7</v>
      </c>
      <c r="H45" s="12" t="s">
        <v>2392</v>
      </c>
      <c r="I45" s="138"/>
      <c r="J45" s="139"/>
    </row>
    <row r="46" spans="1:10" s="25" customFormat="1">
      <c r="A46" s="7" t="s">
        <v>2139</v>
      </c>
      <c r="B46" s="12" t="s">
        <v>45</v>
      </c>
      <c r="C46" s="12"/>
      <c r="D46" s="29" t="s">
        <v>65</v>
      </c>
      <c r="E46" s="29">
        <v>2011</v>
      </c>
      <c r="F46" s="10" t="s">
        <v>2</v>
      </c>
      <c r="G46" s="18" t="s">
        <v>7</v>
      </c>
      <c r="H46" s="12" t="s">
        <v>2392</v>
      </c>
      <c r="I46" s="138"/>
      <c r="J46" s="139"/>
    </row>
    <row r="47" spans="1:10" s="25" customFormat="1">
      <c r="A47" s="7" t="s">
        <v>2139</v>
      </c>
      <c r="B47" s="12" t="s">
        <v>45</v>
      </c>
      <c r="C47" s="12"/>
      <c r="D47" s="29" t="s">
        <v>66</v>
      </c>
      <c r="E47" s="29">
        <v>2011</v>
      </c>
      <c r="F47" s="10" t="s">
        <v>2</v>
      </c>
      <c r="G47" s="18" t="s">
        <v>7</v>
      </c>
      <c r="H47" s="12" t="s">
        <v>2392</v>
      </c>
      <c r="I47" s="138"/>
      <c r="J47" s="139"/>
    </row>
    <row r="48" spans="1:10" s="25" customFormat="1">
      <c r="A48" s="7" t="s">
        <v>2139</v>
      </c>
      <c r="B48" s="12" t="s">
        <v>45</v>
      </c>
      <c r="C48" s="12"/>
      <c r="D48" s="29" t="s">
        <v>67</v>
      </c>
      <c r="E48" s="29">
        <v>2011</v>
      </c>
      <c r="F48" s="10" t="s">
        <v>2</v>
      </c>
      <c r="G48" s="18" t="s">
        <v>7</v>
      </c>
      <c r="H48" s="12" t="s">
        <v>2392</v>
      </c>
      <c r="I48" s="138"/>
      <c r="J48" s="139"/>
    </row>
    <row r="49" spans="1:10" s="25" customFormat="1">
      <c r="A49" s="7" t="s">
        <v>2139</v>
      </c>
      <c r="B49" s="12" t="s">
        <v>68</v>
      </c>
      <c r="C49" s="12"/>
      <c r="D49" s="29" t="s">
        <v>69</v>
      </c>
      <c r="E49" s="29">
        <v>2004</v>
      </c>
      <c r="F49" s="10" t="s">
        <v>2</v>
      </c>
      <c r="G49" s="12" t="s">
        <v>70</v>
      </c>
      <c r="H49" s="12" t="s">
        <v>2398</v>
      </c>
      <c r="I49" s="138"/>
      <c r="J49" s="139"/>
    </row>
    <row r="50" spans="1:10" s="25" customFormat="1">
      <c r="A50" s="7" t="s">
        <v>2139</v>
      </c>
      <c r="B50" s="12" t="s">
        <v>68</v>
      </c>
      <c r="C50" s="12"/>
      <c r="D50" s="29" t="s">
        <v>71</v>
      </c>
      <c r="E50" s="29">
        <v>2004</v>
      </c>
      <c r="F50" s="10" t="s">
        <v>2</v>
      </c>
      <c r="G50" s="12" t="s">
        <v>70</v>
      </c>
      <c r="H50" s="12" t="s">
        <v>2398</v>
      </c>
      <c r="I50" s="138"/>
      <c r="J50" s="139"/>
    </row>
    <row r="51" spans="1:10" s="25" customFormat="1">
      <c r="A51" s="7" t="s">
        <v>2139</v>
      </c>
      <c r="B51" s="32" t="s">
        <v>72</v>
      </c>
      <c r="C51" s="12"/>
      <c r="D51" s="33" t="s">
        <v>73</v>
      </c>
      <c r="E51" s="34">
        <v>1992</v>
      </c>
      <c r="F51" s="12" t="s">
        <v>74</v>
      </c>
      <c r="G51" s="12" t="s">
        <v>75</v>
      </c>
      <c r="H51" s="12" t="s">
        <v>2392</v>
      </c>
      <c r="I51" s="138"/>
      <c r="J51" s="139"/>
    </row>
    <row r="52" spans="1:10" s="25" customFormat="1">
      <c r="A52" s="7" t="s">
        <v>2139</v>
      </c>
      <c r="B52" s="32" t="s">
        <v>72</v>
      </c>
      <c r="C52" s="12"/>
      <c r="D52" s="29">
        <v>86037</v>
      </c>
      <c r="E52" s="34">
        <v>1992</v>
      </c>
      <c r="F52" s="12" t="s">
        <v>74</v>
      </c>
      <c r="G52" s="12" t="s">
        <v>75</v>
      </c>
      <c r="H52" s="12" t="s">
        <v>2392</v>
      </c>
      <c r="I52" s="138"/>
      <c r="J52" s="139"/>
    </row>
    <row r="53" spans="1:10" s="35" customFormat="1" ht="16.5" thickBot="1">
      <c r="A53" s="235" t="s">
        <v>2140</v>
      </c>
      <c r="B53" s="236"/>
      <c r="C53" s="236"/>
      <c r="D53" s="236"/>
      <c r="E53" s="236"/>
      <c r="F53" s="236"/>
      <c r="G53" s="236"/>
      <c r="H53" s="237"/>
      <c r="I53" s="19">
        <f>SUM(I3:I52)</f>
        <v>0</v>
      </c>
      <c r="J53" s="20">
        <f t="shared" ref="J53" si="0">SUM(J3:J52)</f>
        <v>0</v>
      </c>
    </row>
    <row r="54" spans="1:10" s="24" customFormat="1" ht="16.5" thickBot="1">
      <c r="A54" s="22"/>
      <c r="B54" s="22"/>
      <c r="C54" s="22"/>
      <c r="D54" s="22"/>
      <c r="E54" s="22"/>
      <c r="F54" s="22"/>
      <c r="G54" s="22"/>
      <c r="H54" s="22"/>
      <c r="I54" s="23"/>
      <c r="J54" s="178"/>
    </row>
    <row r="55" spans="1:10" s="25" customFormat="1">
      <c r="A55" s="232" t="s">
        <v>2141</v>
      </c>
      <c r="B55" s="233"/>
      <c r="C55" s="233"/>
      <c r="D55" s="233"/>
      <c r="E55" s="233"/>
      <c r="F55" s="233"/>
      <c r="G55" s="233"/>
      <c r="H55" s="233"/>
      <c r="I55" s="233"/>
      <c r="J55" s="234"/>
    </row>
    <row r="56" spans="1:10" s="25" customFormat="1" ht="25.5">
      <c r="A56" s="26" t="s">
        <v>1904</v>
      </c>
      <c r="B56" s="27" t="s">
        <v>1905</v>
      </c>
      <c r="C56" s="27" t="s">
        <v>1903</v>
      </c>
      <c r="D56" s="28" t="s">
        <v>1902</v>
      </c>
      <c r="E56" s="28" t="s">
        <v>1901</v>
      </c>
      <c r="F56" s="27" t="s">
        <v>1899</v>
      </c>
      <c r="G56" s="27" t="s">
        <v>1900</v>
      </c>
      <c r="H56" s="27" t="s">
        <v>2391</v>
      </c>
      <c r="I56" s="5" t="s">
        <v>2298</v>
      </c>
      <c r="J56" s="6" t="s">
        <v>2299</v>
      </c>
    </row>
    <row r="57" spans="1:10" s="25" customFormat="1">
      <c r="A57" s="36" t="s">
        <v>2142</v>
      </c>
      <c r="B57" s="37" t="s">
        <v>203</v>
      </c>
      <c r="C57" s="37"/>
      <c r="D57" s="38" t="s">
        <v>204</v>
      </c>
      <c r="E57" s="39"/>
      <c r="F57" s="37" t="s">
        <v>205</v>
      </c>
      <c r="G57" s="37"/>
      <c r="H57" s="12" t="s">
        <v>2392</v>
      </c>
      <c r="I57" s="140"/>
      <c r="J57" s="139"/>
    </row>
    <row r="58" spans="1:10" s="25" customFormat="1">
      <c r="A58" s="36" t="s">
        <v>2142</v>
      </c>
      <c r="B58" s="8" t="s">
        <v>76</v>
      </c>
      <c r="C58" s="8" t="s">
        <v>77</v>
      </c>
      <c r="D58" s="9" t="s">
        <v>78</v>
      </c>
      <c r="E58" s="17">
        <v>2012</v>
      </c>
      <c r="F58" s="10" t="s">
        <v>2</v>
      </c>
      <c r="G58" s="18" t="s">
        <v>7</v>
      </c>
      <c r="H58" s="12" t="s">
        <v>2392</v>
      </c>
      <c r="I58" s="138"/>
      <c r="J58" s="139"/>
    </row>
    <row r="59" spans="1:10" s="25" customFormat="1">
      <c r="A59" s="36" t="s">
        <v>2142</v>
      </c>
      <c r="B59" s="8" t="s">
        <v>76</v>
      </c>
      <c r="C59" s="8" t="s">
        <v>77</v>
      </c>
      <c r="D59" s="9" t="s">
        <v>79</v>
      </c>
      <c r="E59" s="17">
        <v>2012</v>
      </c>
      <c r="F59" s="10" t="s">
        <v>2</v>
      </c>
      <c r="G59" s="18" t="s">
        <v>7</v>
      </c>
      <c r="H59" s="12" t="s">
        <v>2392</v>
      </c>
      <c r="I59" s="138"/>
      <c r="J59" s="139"/>
    </row>
    <row r="60" spans="1:10" s="25" customFormat="1">
      <c r="A60" s="36" t="s">
        <v>2142</v>
      </c>
      <c r="B60" s="8" t="s">
        <v>76</v>
      </c>
      <c r="C60" s="8" t="s">
        <v>77</v>
      </c>
      <c r="D60" s="9" t="s">
        <v>80</v>
      </c>
      <c r="E60" s="17">
        <v>2012</v>
      </c>
      <c r="F60" s="10" t="s">
        <v>2</v>
      </c>
      <c r="G60" s="18" t="s">
        <v>7</v>
      </c>
      <c r="H60" s="12" t="s">
        <v>2392</v>
      </c>
      <c r="I60" s="138"/>
      <c r="J60" s="139"/>
    </row>
    <row r="61" spans="1:10" s="25" customFormat="1">
      <c r="A61" s="36" t="s">
        <v>2142</v>
      </c>
      <c r="B61" s="8" t="s">
        <v>76</v>
      </c>
      <c r="C61" s="8" t="s">
        <v>77</v>
      </c>
      <c r="D61" s="9" t="s">
        <v>81</v>
      </c>
      <c r="E61" s="17">
        <v>2012</v>
      </c>
      <c r="F61" s="10" t="s">
        <v>2</v>
      </c>
      <c r="G61" s="18" t="s">
        <v>7</v>
      </c>
      <c r="H61" s="12" t="s">
        <v>2392</v>
      </c>
      <c r="I61" s="138"/>
      <c r="J61" s="139"/>
    </row>
    <row r="62" spans="1:10" s="25" customFormat="1">
      <c r="A62" s="36" t="s">
        <v>2142</v>
      </c>
      <c r="B62" s="8" t="s">
        <v>76</v>
      </c>
      <c r="C62" s="8" t="s">
        <v>77</v>
      </c>
      <c r="D62" s="9" t="s">
        <v>82</v>
      </c>
      <c r="E62" s="17">
        <v>2012</v>
      </c>
      <c r="F62" s="10" t="s">
        <v>2</v>
      </c>
      <c r="G62" s="18" t="s">
        <v>7</v>
      </c>
      <c r="H62" s="12" t="s">
        <v>2392</v>
      </c>
      <c r="I62" s="138"/>
      <c r="J62" s="139"/>
    </row>
    <row r="63" spans="1:10" s="25" customFormat="1">
      <c r="A63" s="36" t="s">
        <v>2142</v>
      </c>
      <c r="B63" s="8" t="s">
        <v>76</v>
      </c>
      <c r="C63" s="8" t="s">
        <v>77</v>
      </c>
      <c r="D63" s="9" t="s">
        <v>83</v>
      </c>
      <c r="E63" s="17">
        <v>2012</v>
      </c>
      <c r="F63" s="10" t="s">
        <v>2</v>
      </c>
      <c r="G63" s="18" t="s">
        <v>7</v>
      </c>
      <c r="H63" s="12" t="s">
        <v>2392</v>
      </c>
      <c r="I63" s="138"/>
      <c r="J63" s="139"/>
    </row>
    <row r="64" spans="1:10" s="25" customFormat="1">
      <c r="A64" s="36" t="s">
        <v>2142</v>
      </c>
      <c r="B64" s="8" t="s">
        <v>76</v>
      </c>
      <c r="C64" s="8" t="s">
        <v>77</v>
      </c>
      <c r="D64" s="9" t="s">
        <v>84</v>
      </c>
      <c r="E64" s="17">
        <v>2012</v>
      </c>
      <c r="F64" s="10" t="s">
        <v>2</v>
      </c>
      <c r="G64" s="18" t="s">
        <v>7</v>
      </c>
      <c r="H64" s="12" t="s">
        <v>2392</v>
      </c>
      <c r="I64" s="138"/>
      <c r="J64" s="139"/>
    </row>
    <row r="65" spans="1:10" s="25" customFormat="1">
      <c r="A65" s="36" t="s">
        <v>2142</v>
      </c>
      <c r="B65" s="8" t="s">
        <v>76</v>
      </c>
      <c r="C65" s="8" t="s">
        <v>77</v>
      </c>
      <c r="D65" s="9" t="s">
        <v>85</v>
      </c>
      <c r="E65" s="17">
        <v>2012</v>
      </c>
      <c r="F65" s="10" t="s">
        <v>2</v>
      </c>
      <c r="G65" s="18" t="s">
        <v>7</v>
      </c>
      <c r="H65" s="12" t="s">
        <v>2392</v>
      </c>
      <c r="I65" s="138"/>
      <c r="J65" s="139"/>
    </row>
    <row r="66" spans="1:10" s="25" customFormat="1">
      <c r="A66" s="36" t="s">
        <v>2142</v>
      </c>
      <c r="B66" s="8" t="s">
        <v>76</v>
      </c>
      <c r="C66" s="8" t="s">
        <v>77</v>
      </c>
      <c r="D66" s="9" t="s">
        <v>86</v>
      </c>
      <c r="E66" s="17">
        <v>2012</v>
      </c>
      <c r="F66" s="10" t="s">
        <v>2</v>
      </c>
      <c r="G66" s="18" t="s">
        <v>7</v>
      </c>
      <c r="H66" s="12" t="s">
        <v>2392</v>
      </c>
      <c r="I66" s="138"/>
      <c r="J66" s="139"/>
    </row>
    <row r="67" spans="1:10" s="25" customFormat="1">
      <c r="A67" s="36" t="s">
        <v>2142</v>
      </c>
      <c r="B67" s="8" t="s">
        <v>76</v>
      </c>
      <c r="C67" s="8" t="s">
        <v>77</v>
      </c>
      <c r="D67" s="9" t="s">
        <v>87</v>
      </c>
      <c r="E67" s="17">
        <v>2012</v>
      </c>
      <c r="F67" s="10" t="s">
        <v>2</v>
      </c>
      <c r="G67" s="18" t="s">
        <v>7</v>
      </c>
      <c r="H67" s="12" t="s">
        <v>2392</v>
      </c>
      <c r="I67" s="138"/>
      <c r="J67" s="139"/>
    </row>
    <row r="68" spans="1:10" s="25" customFormat="1">
      <c r="A68" s="36" t="s">
        <v>2142</v>
      </c>
      <c r="B68" s="8" t="s">
        <v>232</v>
      </c>
      <c r="C68" s="8" t="s">
        <v>233</v>
      </c>
      <c r="D68" s="9" t="s">
        <v>158</v>
      </c>
      <c r="E68" s="40"/>
      <c r="F68" s="10" t="s">
        <v>234</v>
      </c>
      <c r="G68" s="10"/>
      <c r="H68" s="12" t="s">
        <v>2392</v>
      </c>
      <c r="I68" s="138"/>
      <c r="J68" s="139"/>
    </row>
    <row r="69" spans="1:10" s="25" customFormat="1">
      <c r="A69" s="36" t="s">
        <v>2142</v>
      </c>
      <c r="B69" s="8" t="s">
        <v>232</v>
      </c>
      <c r="C69" s="8" t="s">
        <v>236</v>
      </c>
      <c r="D69" s="9" t="s">
        <v>237</v>
      </c>
      <c r="E69" s="40"/>
      <c r="F69" s="10" t="s">
        <v>234</v>
      </c>
      <c r="G69" s="10"/>
      <c r="H69" s="12" t="s">
        <v>2392</v>
      </c>
      <c r="I69" s="138"/>
      <c r="J69" s="139"/>
    </row>
    <row r="70" spans="1:10" s="25" customFormat="1">
      <c r="A70" s="36" t="s">
        <v>2142</v>
      </c>
      <c r="B70" s="12" t="s">
        <v>243</v>
      </c>
      <c r="C70" s="12"/>
      <c r="D70" s="13" t="s">
        <v>244</v>
      </c>
      <c r="E70" s="29"/>
      <c r="F70" s="12" t="s">
        <v>245</v>
      </c>
      <c r="G70" s="12"/>
      <c r="H70" s="12" t="s">
        <v>2392</v>
      </c>
      <c r="I70" s="138"/>
      <c r="J70" s="139"/>
    </row>
    <row r="71" spans="1:10" s="25" customFormat="1">
      <c r="A71" s="36" t="s">
        <v>2142</v>
      </c>
      <c r="B71" s="12" t="s">
        <v>246</v>
      </c>
      <c r="C71" s="12"/>
      <c r="D71" s="13" t="s">
        <v>247</v>
      </c>
      <c r="E71" s="29"/>
      <c r="F71" s="10" t="s">
        <v>2</v>
      </c>
      <c r="G71" s="12"/>
      <c r="H71" s="12" t="s">
        <v>2392</v>
      </c>
      <c r="I71" s="138"/>
      <c r="J71" s="139"/>
    </row>
    <row r="72" spans="1:10" s="25" customFormat="1">
      <c r="A72" s="36" t="s">
        <v>2142</v>
      </c>
      <c r="B72" s="12" t="s">
        <v>248</v>
      </c>
      <c r="C72" s="12"/>
      <c r="D72" s="29" t="s">
        <v>249</v>
      </c>
      <c r="E72" s="29"/>
      <c r="F72" s="10" t="s">
        <v>2</v>
      </c>
      <c r="G72" s="12"/>
      <c r="H72" s="12" t="s">
        <v>2392</v>
      </c>
      <c r="I72" s="138"/>
      <c r="J72" s="139"/>
    </row>
    <row r="73" spans="1:10" s="25" customFormat="1">
      <c r="A73" s="36" t="s">
        <v>2142</v>
      </c>
      <c r="B73" s="41" t="s">
        <v>250</v>
      </c>
      <c r="C73" s="12"/>
      <c r="D73" s="17" t="s">
        <v>251</v>
      </c>
      <c r="E73" s="29"/>
      <c r="F73" s="10" t="s">
        <v>2</v>
      </c>
      <c r="G73" s="12"/>
      <c r="H73" s="12" t="s">
        <v>2392</v>
      </c>
      <c r="I73" s="138"/>
      <c r="J73" s="139"/>
    </row>
    <row r="74" spans="1:10" s="25" customFormat="1">
      <c r="A74" s="36" t="s">
        <v>2142</v>
      </c>
      <c r="B74" s="32" t="s">
        <v>252</v>
      </c>
      <c r="C74" s="12"/>
      <c r="D74" s="34" t="s">
        <v>253</v>
      </c>
      <c r="E74" s="29"/>
      <c r="F74" s="10" t="s">
        <v>2</v>
      </c>
      <c r="G74" s="12"/>
      <c r="H74" s="12" t="s">
        <v>2392</v>
      </c>
      <c r="I74" s="138"/>
      <c r="J74" s="139"/>
    </row>
    <row r="75" spans="1:10" s="25" customFormat="1">
      <c r="A75" s="36" t="s">
        <v>2142</v>
      </c>
      <c r="B75" s="41" t="s">
        <v>254</v>
      </c>
      <c r="C75" s="12"/>
      <c r="D75" s="17" t="s">
        <v>255</v>
      </c>
      <c r="E75" s="29"/>
      <c r="F75" s="10" t="s">
        <v>2</v>
      </c>
      <c r="G75" s="12"/>
      <c r="H75" s="12" t="s">
        <v>2392</v>
      </c>
      <c r="I75" s="138"/>
      <c r="J75" s="139"/>
    </row>
    <row r="76" spans="1:10" s="25" customFormat="1">
      <c r="A76" s="36" t="s">
        <v>2142</v>
      </c>
      <c r="B76" s="12" t="s">
        <v>256</v>
      </c>
      <c r="C76" s="12"/>
      <c r="D76" s="29" t="s">
        <v>257</v>
      </c>
      <c r="E76" s="29"/>
      <c r="F76" s="10" t="s">
        <v>2</v>
      </c>
      <c r="G76" s="12"/>
      <c r="H76" s="12" t="s">
        <v>2392</v>
      </c>
      <c r="I76" s="138"/>
      <c r="J76" s="139"/>
    </row>
    <row r="77" spans="1:10" s="25" customFormat="1">
      <c r="A77" s="36" t="s">
        <v>2142</v>
      </c>
      <c r="B77" s="12" t="s">
        <v>250</v>
      </c>
      <c r="C77" s="12"/>
      <c r="D77" s="29" t="s">
        <v>258</v>
      </c>
      <c r="E77" s="29"/>
      <c r="F77" s="10" t="s">
        <v>2</v>
      </c>
      <c r="G77" s="12"/>
      <c r="H77" s="12" t="s">
        <v>2392</v>
      </c>
      <c r="I77" s="138"/>
      <c r="J77" s="139"/>
    </row>
    <row r="78" spans="1:10" s="25" customFormat="1">
      <c r="A78" s="36" t="s">
        <v>2142</v>
      </c>
      <c r="B78" s="12" t="s">
        <v>259</v>
      </c>
      <c r="C78" s="12"/>
      <c r="D78" s="29" t="s">
        <v>260</v>
      </c>
      <c r="E78" s="29"/>
      <c r="F78" s="10" t="s">
        <v>2</v>
      </c>
      <c r="G78" s="12"/>
      <c r="H78" s="12" t="s">
        <v>2392</v>
      </c>
      <c r="I78" s="138"/>
      <c r="J78" s="139"/>
    </row>
    <row r="79" spans="1:10" s="25" customFormat="1">
      <c r="A79" s="36" t="s">
        <v>2142</v>
      </c>
      <c r="B79" s="12" t="s">
        <v>261</v>
      </c>
      <c r="C79" s="12"/>
      <c r="D79" s="13">
        <v>501185</v>
      </c>
      <c r="E79" s="29"/>
      <c r="F79" s="10" t="s">
        <v>245</v>
      </c>
      <c r="G79" s="12"/>
      <c r="H79" s="12" t="s">
        <v>2392</v>
      </c>
      <c r="I79" s="138"/>
      <c r="J79" s="139"/>
    </row>
    <row r="80" spans="1:10" s="25" customFormat="1">
      <c r="A80" s="36" t="s">
        <v>2142</v>
      </c>
      <c r="B80" s="8" t="s">
        <v>262</v>
      </c>
      <c r="C80" s="8" t="s">
        <v>263</v>
      </c>
      <c r="D80" s="9" t="s">
        <v>264</v>
      </c>
      <c r="E80" s="40" t="s">
        <v>265</v>
      </c>
      <c r="F80" s="10" t="s">
        <v>2</v>
      </c>
      <c r="G80" s="10" t="s">
        <v>96</v>
      </c>
      <c r="H80" s="12" t="s">
        <v>2392</v>
      </c>
      <c r="I80" s="138"/>
      <c r="J80" s="139"/>
    </row>
    <row r="81" spans="1:10" s="25" customFormat="1">
      <c r="A81" s="36" t="s">
        <v>2142</v>
      </c>
      <c r="B81" s="8" t="s">
        <v>262</v>
      </c>
      <c r="C81" s="8" t="s">
        <v>263</v>
      </c>
      <c r="D81" s="9" t="s">
        <v>266</v>
      </c>
      <c r="E81" s="40" t="s">
        <v>265</v>
      </c>
      <c r="F81" s="10" t="s">
        <v>2</v>
      </c>
      <c r="G81" s="10" t="s">
        <v>96</v>
      </c>
      <c r="H81" s="12" t="s">
        <v>2392</v>
      </c>
      <c r="I81" s="138"/>
      <c r="J81" s="139"/>
    </row>
    <row r="82" spans="1:10" s="25" customFormat="1">
      <c r="A82" s="36" t="s">
        <v>2142</v>
      </c>
      <c r="B82" s="8" t="s">
        <v>262</v>
      </c>
      <c r="C82" s="8" t="s">
        <v>263</v>
      </c>
      <c r="D82" s="9" t="s">
        <v>267</v>
      </c>
      <c r="E82" s="40" t="s">
        <v>265</v>
      </c>
      <c r="F82" s="10" t="s">
        <v>2</v>
      </c>
      <c r="G82" s="10" t="s">
        <v>96</v>
      </c>
      <c r="H82" s="12" t="s">
        <v>2392</v>
      </c>
      <c r="I82" s="138"/>
      <c r="J82" s="139"/>
    </row>
    <row r="83" spans="1:10" s="25" customFormat="1">
      <c r="A83" s="36" t="s">
        <v>2142</v>
      </c>
      <c r="B83" s="8" t="s">
        <v>262</v>
      </c>
      <c r="C83" s="8" t="s">
        <v>263</v>
      </c>
      <c r="D83" s="9" t="s">
        <v>268</v>
      </c>
      <c r="E83" s="40" t="s">
        <v>265</v>
      </c>
      <c r="F83" s="10" t="s">
        <v>2</v>
      </c>
      <c r="G83" s="10" t="s">
        <v>96</v>
      </c>
      <c r="H83" s="12" t="s">
        <v>2392</v>
      </c>
      <c r="I83" s="138"/>
      <c r="J83" s="139"/>
    </row>
    <row r="84" spans="1:10" s="25" customFormat="1">
      <c r="A84" s="36" t="s">
        <v>2142</v>
      </c>
      <c r="B84" s="8" t="s">
        <v>262</v>
      </c>
      <c r="C84" s="8" t="s">
        <v>263</v>
      </c>
      <c r="D84" s="9" t="s">
        <v>269</v>
      </c>
      <c r="E84" s="40" t="s">
        <v>265</v>
      </c>
      <c r="F84" s="10" t="s">
        <v>2</v>
      </c>
      <c r="G84" s="10" t="s">
        <v>96</v>
      </c>
      <c r="H84" s="12" t="s">
        <v>2392</v>
      </c>
      <c r="I84" s="138"/>
      <c r="J84" s="139"/>
    </row>
    <row r="85" spans="1:10" s="25" customFormat="1">
      <c r="A85" s="36" t="s">
        <v>2142</v>
      </c>
      <c r="B85" s="8" t="s">
        <v>262</v>
      </c>
      <c r="C85" s="8" t="s">
        <v>263</v>
      </c>
      <c r="D85" s="9" t="s">
        <v>270</v>
      </c>
      <c r="E85" s="40" t="s">
        <v>265</v>
      </c>
      <c r="F85" s="10" t="s">
        <v>2</v>
      </c>
      <c r="G85" s="10" t="s">
        <v>96</v>
      </c>
      <c r="H85" s="12" t="s">
        <v>2392</v>
      </c>
      <c r="I85" s="138"/>
      <c r="J85" s="139"/>
    </row>
    <row r="86" spans="1:10" s="25" customFormat="1">
      <c r="A86" s="36" t="s">
        <v>2142</v>
      </c>
      <c r="B86" s="8" t="s">
        <v>262</v>
      </c>
      <c r="C86" s="8" t="s">
        <v>263</v>
      </c>
      <c r="D86" s="9" t="s">
        <v>271</v>
      </c>
      <c r="E86" s="40" t="s">
        <v>265</v>
      </c>
      <c r="F86" s="10" t="s">
        <v>2</v>
      </c>
      <c r="G86" s="10" t="s">
        <v>96</v>
      </c>
      <c r="H86" s="12" t="s">
        <v>2392</v>
      </c>
      <c r="I86" s="138"/>
      <c r="J86" s="139"/>
    </row>
    <row r="87" spans="1:10" s="25" customFormat="1">
      <c r="A87" s="36" t="s">
        <v>2142</v>
      </c>
      <c r="B87" s="8" t="s">
        <v>262</v>
      </c>
      <c r="C87" s="8" t="s">
        <v>263</v>
      </c>
      <c r="D87" s="9" t="s">
        <v>272</v>
      </c>
      <c r="E87" s="40" t="s">
        <v>265</v>
      </c>
      <c r="F87" s="10" t="s">
        <v>2</v>
      </c>
      <c r="G87" s="10" t="s">
        <v>96</v>
      </c>
      <c r="H87" s="12" t="s">
        <v>2392</v>
      </c>
      <c r="I87" s="138"/>
      <c r="J87" s="139"/>
    </row>
    <row r="88" spans="1:10" s="25" customFormat="1">
      <c r="A88" s="36" t="s">
        <v>2142</v>
      </c>
      <c r="B88" s="8" t="s">
        <v>262</v>
      </c>
      <c r="C88" s="8" t="s">
        <v>263</v>
      </c>
      <c r="D88" s="9" t="s">
        <v>273</v>
      </c>
      <c r="E88" s="40" t="s">
        <v>265</v>
      </c>
      <c r="F88" s="10" t="s">
        <v>2</v>
      </c>
      <c r="G88" s="10" t="s">
        <v>96</v>
      </c>
      <c r="H88" s="12" t="s">
        <v>2392</v>
      </c>
      <c r="I88" s="138"/>
      <c r="J88" s="139"/>
    </row>
    <row r="89" spans="1:10" s="25" customFormat="1">
      <c r="A89" s="36" t="s">
        <v>2142</v>
      </c>
      <c r="B89" s="8" t="s">
        <v>262</v>
      </c>
      <c r="C89" s="8" t="s">
        <v>263</v>
      </c>
      <c r="D89" s="9" t="s">
        <v>274</v>
      </c>
      <c r="E89" s="40" t="s">
        <v>265</v>
      </c>
      <c r="F89" s="10" t="s">
        <v>2</v>
      </c>
      <c r="G89" s="10" t="s">
        <v>96</v>
      </c>
      <c r="H89" s="12" t="s">
        <v>2392</v>
      </c>
      <c r="I89" s="138"/>
      <c r="J89" s="139"/>
    </row>
    <row r="90" spans="1:10" s="25" customFormat="1">
      <c r="A90" s="36" t="s">
        <v>2142</v>
      </c>
      <c r="B90" s="12" t="s">
        <v>275</v>
      </c>
      <c r="C90" s="12"/>
      <c r="D90" s="29" t="s">
        <v>276</v>
      </c>
      <c r="E90" s="29"/>
      <c r="F90" s="10" t="s">
        <v>2</v>
      </c>
      <c r="G90" s="12"/>
      <c r="H90" s="12" t="s">
        <v>2392</v>
      </c>
      <c r="I90" s="138"/>
      <c r="J90" s="139"/>
    </row>
    <row r="91" spans="1:10" s="25" customFormat="1">
      <c r="A91" s="36" t="s">
        <v>2142</v>
      </c>
      <c r="B91" s="11" t="s">
        <v>277</v>
      </c>
      <c r="C91" s="12"/>
      <c r="D91" s="13" t="s">
        <v>278</v>
      </c>
      <c r="E91" s="29"/>
      <c r="F91" s="10" t="s">
        <v>2</v>
      </c>
      <c r="G91" s="12"/>
      <c r="H91" s="12" t="s">
        <v>2392</v>
      </c>
      <c r="I91" s="138"/>
      <c r="J91" s="139"/>
    </row>
    <row r="92" spans="1:10" s="25" customFormat="1">
      <c r="A92" s="36" t="s">
        <v>2142</v>
      </c>
      <c r="B92" s="11" t="s">
        <v>277</v>
      </c>
      <c r="C92" s="12"/>
      <c r="D92" s="13" t="s">
        <v>279</v>
      </c>
      <c r="E92" s="29"/>
      <c r="F92" s="10" t="s">
        <v>2</v>
      </c>
      <c r="G92" s="12"/>
      <c r="H92" s="12" t="s">
        <v>2392</v>
      </c>
      <c r="I92" s="138"/>
      <c r="J92" s="139"/>
    </row>
    <row r="93" spans="1:10" s="25" customFormat="1">
      <c r="A93" s="36" t="s">
        <v>2142</v>
      </c>
      <c r="B93" s="8" t="s">
        <v>283</v>
      </c>
      <c r="C93" s="8" t="s">
        <v>284</v>
      </c>
      <c r="D93" s="9" t="s">
        <v>285</v>
      </c>
      <c r="E93" s="40" t="s">
        <v>286</v>
      </c>
      <c r="F93" s="10" t="s">
        <v>234</v>
      </c>
      <c r="G93" s="10"/>
      <c r="H93" s="12" t="s">
        <v>2392</v>
      </c>
      <c r="I93" s="138"/>
      <c r="J93" s="139"/>
    </row>
    <row r="94" spans="1:10" s="25" customFormat="1">
      <c r="A94" s="36" t="s">
        <v>2142</v>
      </c>
      <c r="B94" s="8" t="s">
        <v>283</v>
      </c>
      <c r="C94" s="8" t="s">
        <v>284</v>
      </c>
      <c r="D94" s="9" t="s">
        <v>287</v>
      </c>
      <c r="E94" s="40" t="s">
        <v>286</v>
      </c>
      <c r="F94" s="10" t="s">
        <v>234</v>
      </c>
      <c r="G94" s="10"/>
      <c r="H94" s="12" t="s">
        <v>2392</v>
      </c>
      <c r="I94" s="138"/>
      <c r="J94" s="139"/>
    </row>
    <row r="95" spans="1:10" s="25" customFormat="1">
      <c r="A95" s="36" t="s">
        <v>2142</v>
      </c>
      <c r="B95" s="8" t="s">
        <v>283</v>
      </c>
      <c r="C95" s="8" t="s">
        <v>284</v>
      </c>
      <c r="D95" s="9" t="s">
        <v>288</v>
      </c>
      <c r="E95" s="40" t="s">
        <v>286</v>
      </c>
      <c r="F95" s="10" t="s">
        <v>234</v>
      </c>
      <c r="G95" s="10"/>
      <c r="H95" s="12" t="s">
        <v>2392</v>
      </c>
      <c r="I95" s="138"/>
      <c r="J95" s="139"/>
    </row>
    <row r="96" spans="1:10" s="25" customFormat="1">
      <c r="A96" s="36" t="s">
        <v>2142</v>
      </c>
      <c r="B96" s="8" t="s">
        <v>283</v>
      </c>
      <c r="C96" s="8" t="s">
        <v>284</v>
      </c>
      <c r="D96" s="9" t="s">
        <v>289</v>
      </c>
      <c r="E96" s="40" t="s">
        <v>286</v>
      </c>
      <c r="F96" s="10" t="s">
        <v>234</v>
      </c>
      <c r="G96" s="10"/>
      <c r="H96" s="12" t="s">
        <v>2392</v>
      </c>
      <c r="I96" s="138"/>
      <c r="J96" s="139"/>
    </row>
    <row r="97" spans="1:10" s="25" customFormat="1">
      <c r="A97" s="36" t="s">
        <v>2142</v>
      </c>
      <c r="B97" s="8" t="s">
        <v>283</v>
      </c>
      <c r="C97" s="8" t="s">
        <v>284</v>
      </c>
      <c r="D97" s="9" t="s">
        <v>290</v>
      </c>
      <c r="E97" s="40" t="s">
        <v>286</v>
      </c>
      <c r="F97" s="10" t="s">
        <v>234</v>
      </c>
      <c r="G97" s="10"/>
      <c r="H97" s="12" t="s">
        <v>2392</v>
      </c>
      <c r="I97" s="138"/>
      <c r="J97" s="139"/>
    </row>
    <row r="98" spans="1:10" s="25" customFormat="1">
      <c r="A98" s="36" t="s">
        <v>2142</v>
      </c>
      <c r="B98" s="8" t="s">
        <v>283</v>
      </c>
      <c r="C98" s="8" t="s">
        <v>284</v>
      </c>
      <c r="D98" s="9" t="s">
        <v>291</v>
      </c>
      <c r="E98" s="40" t="s">
        <v>286</v>
      </c>
      <c r="F98" s="10" t="s">
        <v>234</v>
      </c>
      <c r="G98" s="10"/>
      <c r="H98" s="12" t="s">
        <v>2392</v>
      </c>
      <c r="I98" s="138"/>
      <c r="J98" s="139"/>
    </row>
    <row r="99" spans="1:10" s="25" customFormat="1">
      <c r="A99" s="36" t="s">
        <v>2142</v>
      </c>
      <c r="B99" s="8" t="s">
        <v>232</v>
      </c>
      <c r="C99" s="8" t="s">
        <v>292</v>
      </c>
      <c r="D99" s="9" t="s">
        <v>293</v>
      </c>
      <c r="E99" s="40" t="s">
        <v>294</v>
      </c>
      <c r="F99" s="10" t="s">
        <v>234</v>
      </c>
      <c r="G99" s="10"/>
      <c r="H99" s="12" t="s">
        <v>2392</v>
      </c>
      <c r="I99" s="138"/>
      <c r="J99" s="139"/>
    </row>
    <row r="100" spans="1:10" s="25" customFormat="1">
      <c r="A100" s="36" t="s">
        <v>2142</v>
      </c>
      <c r="B100" s="8" t="s">
        <v>295</v>
      </c>
      <c r="C100" s="8" t="s">
        <v>296</v>
      </c>
      <c r="D100" s="9" t="s">
        <v>297</v>
      </c>
      <c r="E100" s="40" t="s">
        <v>298</v>
      </c>
      <c r="F100" s="10" t="s">
        <v>234</v>
      </c>
      <c r="G100" s="10"/>
      <c r="H100" s="12" t="s">
        <v>2392</v>
      </c>
      <c r="I100" s="138"/>
      <c r="J100" s="139"/>
    </row>
    <row r="101" spans="1:10" s="25" customFormat="1">
      <c r="A101" s="36" t="s">
        <v>2142</v>
      </c>
      <c r="B101" s="8" t="s">
        <v>232</v>
      </c>
      <c r="C101" s="8" t="s">
        <v>299</v>
      </c>
      <c r="D101" s="9" t="s">
        <v>300</v>
      </c>
      <c r="E101" s="40"/>
      <c r="F101" s="10" t="s">
        <v>234</v>
      </c>
      <c r="G101" s="10"/>
      <c r="H101" s="12" t="s">
        <v>2392</v>
      </c>
      <c r="I101" s="138"/>
      <c r="J101" s="139"/>
    </row>
    <row r="102" spans="1:10" s="25" customFormat="1">
      <c r="A102" s="36" t="s">
        <v>2142</v>
      </c>
      <c r="B102" s="11" t="s">
        <v>301</v>
      </c>
      <c r="C102" s="12"/>
      <c r="D102" s="13" t="s">
        <v>302</v>
      </c>
      <c r="E102" s="29"/>
      <c r="F102" s="10" t="s">
        <v>234</v>
      </c>
      <c r="G102" s="12"/>
      <c r="H102" s="12" t="s">
        <v>2392</v>
      </c>
      <c r="I102" s="138"/>
      <c r="J102" s="139"/>
    </row>
    <row r="103" spans="1:10" s="25" customFormat="1">
      <c r="A103" s="36" t="s">
        <v>2142</v>
      </c>
      <c r="B103" s="11" t="s">
        <v>301</v>
      </c>
      <c r="C103" s="12"/>
      <c r="D103" s="13" t="s">
        <v>303</v>
      </c>
      <c r="E103" s="29"/>
      <c r="F103" s="10" t="s">
        <v>234</v>
      </c>
      <c r="G103" s="12"/>
      <c r="H103" s="12" t="s">
        <v>2392</v>
      </c>
      <c r="I103" s="138"/>
      <c r="J103" s="139"/>
    </row>
    <row r="104" spans="1:10" s="25" customFormat="1">
      <c r="A104" s="36" t="s">
        <v>2142</v>
      </c>
      <c r="B104" s="8" t="s">
        <v>304</v>
      </c>
      <c r="C104" s="8" t="s">
        <v>305</v>
      </c>
      <c r="D104" s="9" t="s">
        <v>306</v>
      </c>
      <c r="E104" s="40" t="s">
        <v>307</v>
      </c>
      <c r="F104" s="10" t="s">
        <v>234</v>
      </c>
      <c r="G104" s="10"/>
      <c r="H104" s="12" t="s">
        <v>2392</v>
      </c>
      <c r="I104" s="138"/>
      <c r="J104" s="139"/>
    </row>
    <row r="105" spans="1:10" s="25" customFormat="1">
      <c r="A105" s="36" t="s">
        <v>2142</v>
      </c>
      <c r="B105" s="11" t="s">
        <v>308</v>
      </c>
      <c r="C105" s="12"/>
      <c r="D105" s="13" t="s">
        <v>309</v>
      </c>
      <c r="E105" s="29"/>
      <c r="F105" s="12" t="s">
        <v>310</v>
      </c>
      <c r="G105" s="12"/>
      <c r="H105" s="12" t="s">
        <v>2392</v>
      </c>
      <c r="I105" s="138"/>
      <c r="J105" s="139"/>
    </row>
    <row r="106" spans="1:10" s="25" customFormat="1">
      <c r="A106" s="36" t="s">
        <v>2142</v>
      </c>
      <c r="B106" s="41" t="s">
        <v>317</v>
      </c>
      <c r="C106" s="12"/>
      <c r="D106" s="17">
        <v>124903015</v>
      </c>
      <c r="E106" s="29"/>
      <c r="F106" s="12" t="s">
        <v>314</v>
      </c>
      <c r="G106" s="12"/>
      <c r="H106" s="12" t="s">
        <v>2392</v>
      </c>
      <c r="I106" s="138"/>
      <c r="J106" s="139"/>
    </row>
    <row r="107" spans="1:10" s="25" customFormat="1">
      <c r="A107" s="36" t="s">
        <v>2142</v>
      </c>
      <c r="B107" s="11" t="s">
        <v>318</v>
      </c>
      <c r="C107" s="12"/>
      <c r="D107" s="13" t="s">
        <v>319</v>
      </c>
      <c r="E107" s="29"/>
      <c r="F107" s="12" t="s">
        <v>314</v>
      </c>
      <c r="G107" s="12"/>
      <c r="H107" s="12" t="s">
        <v>2392</v>
      </c>
      <c r="I107" s="138"/>
      <c r="J107" s="139"/>
    </row>
    <row r="108" spans="1:10" s="25" customFormat="1">
      <c r="A108" s="36" t="s">
        <v>2142</v>
      </c>
      <c r="B108" s="11" t="s">
        <v>318</v>
      </c>
      <c r="C108" s="12"/>
      <c r="D108" s="13" t="s">
        <v>320</v>
      </c>
      <c r="E108" s="29"/>
      <c r="F108" s="12" t="s">
        <v>314</v>
      </c>
      <c r="G108" s="12"/>
      <c r="H108" s="12" t="s">
        <v>2392</v>
      </c>
      <c r="I108" s="138"/>
      <c r="J108" s="139"/>
    </row>
    <row r="109" spans="1:10" s="25" customFormat="1">
      <c r="A109" s="36" t="s">
        <v>2142</v>
      </c>
      <c r="B109" s="41" t="s">
        <v>317</v>
      </c>
      <c r="C109" s="12"/>
      <c r="D109" s="17">
        <v>501276515</v>
      </c>
      <c r="E109" s="29"/>
      <c r="F109" s="12" t="s">
        <v>314</v>
      </c>
      <c r="G109" s="12"/>
      <c r="H109" s="12" t="s">
        <v>2392</v>
      </c>
      <c r="I109" s="138"/>
      <c r="J109" s="139"/>
    </row>
    <row r="110" spans="1:10" s="25" customFormat="1">
      <c r="A110" s="36" t="s">
        <v>2142</v>
      </c>
      <c r="B110" s="32" t="s">
        <v>321</v>
      </c>
      <c r="C110" s="12"/>
      <c r="D110" s="33" t="s">
        <v>322</v>
      </c>
      <c r="E110" s="29"/>
      <c r="F110" s="12" t="s">
        <v>74</v>
      </c>
      <c r="G110" s="12" t="s">
        <v>192</v>
      </c>
      <c r="H110" s="12" t="s">
        <v>2392</v>
      </c>
      <c r="I110" s="138"/>
      <c r="J110" s="139"/>
    </row>
    <row r="111" spans="1:10" s="25" customFormat="1">
      <c r="A111" s="36" t="s">
        <v>2142</v>
      </c>
      <c r="B111" s="12" t="s">
        <v>323</v>
      </c>
      <c r="C111" s="12"/>
      <c r="D111" s="29">
        <v>3230606190</v>
      </c>
      <c r="E111" s="29"/>
      <c r="F111" s="12" t="s">
        <v>74</v>
      </c>
      <c r="G111" s="12" t="s">
        <v>192</v>
      </c>
      <c r="H111" s="12" t="s">
        <v>2392</v>
      </c>
      <c r="I111" s="138"/>
      <c r="J111" s="139"/>
    </row>
    <row r="112" spans="1:10" s="25" customFormat="1">
      <c r="A112" s="36" t="s">
        <v>2142</v>
      </c>
      <c r="B112" s="12" t="s">
        <v>324</v>
      </c>
      <c r="C112" s="12"/>
      <c r="D112" s="29" t="s">
        <v>325</v>
      </c>
      <c r="E112" s="29"/>
      <c r="F112" s="12" t="s">
        <v>74</v>
      </c>
      <c r="G112" s="12" t="s">
        <v>192</v>
      </c>
      <c r="H112" s="12" t="s">
        <v>2392</v>
      </c>
      <c r="I112" s="138"/>
      <c r="J112" s="139"/>
    </row>
    <row r="113" spans="1:10" s="25" customFormat="1">
      <c r="A113" s="36" t="s">
        <v>2142</v>
      </c>
      <c r="B113" s="12" t="s">
        <v>329</v>
      </c>
      <c r="C113" s="12"/>
      <c r="D113" s="13" t="s">
        <v>330</v>
      </c>
      <c r="E113" s="29"/>
      <c r="F113" s="12" t="s">
        <v>74</v>
      </c>
      <c r="G113" s="12" t="s">
        <v>192</v>
      </c>
      <c r="H113" s="12" t="s">
        <v>2392</v>
      </c>
      <c r="I113" s="138"/>
      <c r="J113" s="139"/>
    </row>
    <row r="114" spans="1:10" s="25" customFormat="1" ht="16.5" thickBot="1">
      <c r="A114" s="235" t="s">
        <v>2143</v>
      </c>
      <c r="B114" s="236"/>
      <c r="C114" s="236"/>
      <c r="D114" s="236"/>
      <c r="E114" s="236"/>
      <c r="F114" s="236"/>
      <c r="G114" s="236"/>
      <c r="H114" s="237"/>
      <c r="I114" s="19">
        <f>SUM(I57:I113)</f>
        <v>0</v>
      </c>
      <c r="J114" s="20">
        <f t="shared" ref="J114" si="1">SUM(J57:J113)</f>
        <v>0</v>
      </c>
    </row>
    <row r="115" spans="1:10" s="1" customFormat="1" ht="16.5" thickBot="1">
      <c r="A115" s="176"/>
      <c r="B115" s="43"/>
      <c r="C115" s="43"/>
      <c r="D115" s="44"/>
      <c r="E115" s="43"/>
      <c r="F115" s="43"/>
      <c r="G115" s="43"/>
      <c r="H115" s="43"/>
      <c r="I115" s="52"/>
      <c r="J115" s="155"/>
    </row>
    <row r="116" spans="1:10" s="25" customFormat="1">
      <c r="A116" s="238" t="s">
        <v>2144</v>
      </c>
      <c r="B116" s="239"/>
      <c r="C116" s="239"/>
      <c r="D116" s="239"/>
      <c r="E116" s="239"/>
      <c r="F116" s="239"/>
      <c r="G116" s="239"/>
      <c r="H116" s="239"/>
      <c r="I116" s="239"/>
      <c r="J116" s="240"/>
    </row>
    <row r="117" spans="1:10" s="25" customFormat="1" ht="25.5">
      <c r="A117" s="26" t="s">
        <v>1904</v>
      </c>
      <c r="B117" s="27" t="s">
        <v>1905</v>
      </c>
      <c r="C117" s="27" t="s">
        <v>1903</v>
      </c>
      <c r="D117" s="28" t="s">
        <v>1902</v>
      </c>
      <c r="E117" s="28" t="s">
        <v>1901</v>
      </c>
      <c r="F117" s="27" t="s">
        <v>1899</v>
      </c>
      <c r="G117" s="27" t="s">
        <v>1900</v>
      </c>
      <c r="H117" s="27" t="s">
        <v>2391</v>
      </c>
      <c r="I117" s="5" t="s">
        <v>2298</v>
      </c>
      <c r="J117" s="6" t="s">
        <v>2299</v>
      </c>
    </row>
    <row r="118" spans="1:10" s="25" customFormat="1">
      <c r="A118" s="7" t="s">
        <v>2147</v>
      </c>
      <c r="B118" s="41" t="s">
        <v>312</v>
      </c>
      <c r="C118" s="12"/>
      <c r="D118" s="17" t="s">
        <v>313</v>
      </c>
      <c r="E118" s="12"/>
      <c r="F118" s="12" t="s">
        <v>314</v>
      </c>
      <c r="G118" s="12"/>
      <c r="H118" s="12" t="s">
        <v>2392</v>
      </c>
      <c r="I118" s="138"/>
      <c r="J118" s="139"/>
    </row>
    <row r="119" spans="1:10" s="25" customFormat="1">
      <c r="A119" s="7" t="s">
        <v>2147</v>
      </c>
      <c r="B119" s="12" t="s">
        <v>315</v>
      </c>
      <c r="C119" s="12"/>
      <c r="D119" s="29" t="s">
        <v>316</v>
      </c>
      <c r="E119" s="12"/>
      <c r="F119" s="12" t="s">
        <v>314</v>
      </c>
      <c r="G119" s="12"/>
      <c r="H119" s="12" t="s">
        <v>2392</v>
      </c>
      <c r="I119" s="138"/>
      <c r="J119" s="139"/>
    </row>
    <row r="120" spans="1:10" s="25" customFormat="1">
      <c r="A120" s="7" t="s">
        <v>2147</v>
      </c>
      <c r="B120" s="8" t="s">
        <v>344</v>
      </c>
      <c r="C120" s="8" t="s">
        <v>345</v>
      </c>
      <c r="D120" s="9" t="s">
        <v>346</v>
      </c>
      <c r="E120" s="10"/>
      <c r="F120" s="10" t="s">
        <v>347</v>
      </c>
      <c r="G120" s="10"/>
      <c r="H120" s="12" t="s">
        <v>2392</v>
      </c>
      <c r="I120" s="138"/>
      <c r="J120" s="139"/>
    </row>
    <row r="121" spans="1:10" s="25" customFormat="1">
      <c r="A121" s="7" t="s">
        <v>2147</v>
      </c>
      <c r="B121" s="8" t="s">
        <v>344</v>
      </c>
      <c r="C121" s="8" t="s">
        <v>348</v>
      </c>
      <c r="D121" s="9" t="s">
        <v>349</v>
      </c>
      <c r="E121" s="10"/>
      <c r="F121" s="10" t="s">
        <v>347</v>
      </c>
      <c r="G121" s="10"/>
      <c r="H121" s="12" t="s">
        <v>2392</v>
      </c>
      <c r="I121" s="138"/>
      <c r="J121" s="139"/>
    </row>
    <row r="122" spans="1:10" s="25" customFormat="1">
      <c r="A122" s="7" t="s">
        <v>2147</v>
      </c>
      <c r="B122" s="8" t="s">
        <v>2132</v>
      </c>
      <c r="C122" s="8"/>
      <c r="D122" s="9" t="s">
        <v>2133</v>
      </c>
      <c r="E122" s="10"/>
      <c r="F122" s="10" t="s">
        <v>2134</v>
      </c>
      <c r="G122" s="10"/>
      <c r="H122" s="12" t="s">
        <v>2392</v>
      </c>
      <c r="I122" s="138"/>
      <c r="J122" s="139"/>
    </row>
    <row r="123" spans="1:10" s="25" customFormat="1" ht="16.5" thickBot="1">
      <c r="A123" s="235" t="s">
        <v>2145</v>
      </c>
      <c r="B123" s="236"/>
      <c r="C123" s="236"/>
      <c r="D123" s="236"/>
      <c r="E123" s="236"/>
      <c r="F123" s="236"/>
      <c r="G123" s="236"/>
      <c r="H123" s="237"/>
      <c r="I123" s="19">
        <f>SUM(I118:I122)</f>
        <v>0</v>
      </c>
      <c r="J123" s="20">
        <f t="shared" ref="J123" si="2">SUM(J118:J122)</f>
        <v>0</v>
      </c>
    </row>
    <row r="124" spans="1:10" s="1" customFormat="1" ht="16.5" thickBot="1">
      <c r="A124" s="176"/>
      <c r="B124" s="47"/>
      <c r="C124" s="47"/>
      <c r="D124" s="48"/>
      <c r="E124" s="49"/>
      <c r="F124" s="49"/>
      <c r="G124" s="49"/>
      <c r="H124" s="49"/>
      <c r="I124" s="52"/>
      <c r="J124" s="155"/>
    </row>
    <row r="125" spans="1:10" s="25" customFormat="1">
      <c r="A125" s="238" t="s">
        <v>2146</v>
      </c>
      <c r="B125" s="239"/>
      <c r="C125" s="239"/>
      <c r="D125" s="239"/>
      <c r="E125" s="239"/>
      <c r="F125" s="239"/>
      <c r="G125" s="239"/>
      <c r="H125" s="239"/>
      <c r="I125" s="239"/>
      <c r="J125" s="240"/>
    </row>
    <row r="126" spans="1:10" s="25" customFormat="1" ht="25.5">
      <c r="A126" s="26" t="s">
        <v>1904</v>
      </c>
      <c r="B126" s="27" t="s">
        <v>1905</v>
      </c>
      <c r="C126" s="27" t="s">
        <v>1903</v>
      </c>
      <c r="D126" s="28" t="s">
        <v>1902</v>
      </c>
      <c r="E126" s="28" t="s">
        <v>1901</v>
      </c>
      <c r="F126" s="27" t="s">
        <v>1899</v>
      </c>
      <c r="G126" s="27" t="s">
        <v>1900</v>
      </c>
      <c r="H126" s="27" t="s">
        <v>2391</v>
      </c>
      <c r="I126" s="5" t="s">
        <v>2298</v>
      </c>
      <c r="J126" s="6" t="s">
        <v>2299</v>
      </c>
    </row>
    <row r="127" spans="1:10" s="25" customFormat="1">
      <c r="A127" s="7" t="s">
        <v>2148</v>
      </c>
      <c r="B127" s="8" t="s">
        <v>331</v>
      </c>
      <c r="C127" s="8" t="s">
        <v>332</v>
      </c>
      <c r="D127" s="9" t="s">
        <v>333</v>
      </c>
      <c r="E127" s="10"/>
      <c r="F127" s="10" t="s">
        <v>334</v>
      </c>
      <c r="G127" s="10"/>
      <c r="H127" s="12" t="s">
        <v>2392</v>
      </c>
      <c r="I127" s="138"/>
      <c r="J127" s="139"/>
    </row>
    <row r="128" spans="1:10" s="25" customFormat="1">
      <c r="A128" s="7" t="s">
        <v>2148</v>
      </c>
      <c r="B128" s="8" t="s">
        <v>331</v>
      </c>
      <c r="C128" s="8" t="s">
        <v>335</v>
      </c>
      <c r="D128" s="9" t="s">
        <v>336</v>
      </c>
      <c r="E128" s="10"/>
      <c r="F128" s="10" t="s">
        <v>334</v>
      </c>
      <c r="G128" s="10"/>
      <c r="H128" s="12" t="s">
        <v>2392</v>
      </c>
      <c r="I128" s="138"/>
      <c r="J128" s="139"/>
    </row>
    <row r="129" spans="1:10" s="25" customFormat="1">
      <c r="A129" s="7" t="s">
        <v>2148</v>
      </c>
      <c r="B129" s="8" t="s">
        <v>331</v>
      </c>
      <c r="C129" s="8" t="s">
        <v>337</v>
      </c>
      <c r="D129" s="9" t="s">
        <v>336</v>
      </c>
      <c r="E129" s="10"/>
      <c r="F129" s="10" t="s">
        <v>334</v>
      </c>
      <c r="G129" s="10"/>
      <c r="H129" s="12" t="s">
        <v>2392</v>
      </c>
      <c r="I129" s="138"/>
      <c r="J129" s="139"/>
    </row>
    <row r="130" spans="1:10" s="25" customFormat="1">
      <c r="A130" s="7" t="s">
        <v>2148</v>
      </c>
      <c r="B130" s="8" t="s">
        <v>338</v>
      </c>
      <c r="C130" s="8" t="s">
        <v>339</v>
      </c>
      <c r="D130" s="9" t="s">
        <v>340</v>
      </c>
      <c r="E130" s="10"/>
      <c r="F130" s="10" t="s">
        <v>334</v>
      </c>
      <c r="G130" s="10"/>
      <c r="H130" s="12" t="s">
        <v>2392</v>
      </c>
      <c r="I130" s="138"/>
      <c r="J130" s="139"/>
    </row>
    <row r="131" spans="1:10" s="25" customFormat="1">
      <c r="A131" s="7" t="s">
        <v>2148</v>
      </c>
      <c r="B131" s="8" t="s">
        <v>338</v>
      </c>
      <c r="C131" s="8" t="s">
        <v>341</v>
      </c>
      <c r="D131" s="9" t="s">
        <v>342</v>
      </c>
      <c r="E131" s="10"/>
      <c r="F131" s="10" t="s">
        <v>334</v>
      </c>
      <c r="G131" s="10"/>
      <c r="H131" s="12" t="s">
        <v>2392</v>
      </c>
      <c r="I131" s="138"/>
      <c r="J131" s="139"/>
    </row>
    <row r="132" spans="1:10" s="25" customFormat="1">
      <c r="A132" s="7" t="s">
        <v>2148</v>
      </c>
      <c r="B132" s="8" t="s">
        <v>338</v>
      </c>
      <c r="C132" s="8" t="s">
        <v>343</v>
      </c>
      <c r="D132" s="9" t="s">
        <v>158</v>
      </c>
      <c r="E132" s="10"/>
      <c r="F132" s="10" t="s">
        <v>334</v>
      </c>
      <c r="G132" s="10"/>
      <c r="H132" s="12" t="s">
        <v>2392</v>
      </c>
      <c r="I132" s="138"/>
      <c r="J132" s="139"/>
    </row>
    <row r="133" spans="1:10" s="25" customFormat="1">
      <c r="A133" s="7" t="s">
        <v>2148</v>
      </c>
      <c r="B133" s="8" t="s">
        <v>1155</v>
      </c>
      <c r="C133" s="8" t="s">
        <v>1156</v>
      </c>
      <c r="D133" s="9" t="s">
        <v>1157</v>
      </c>
      <c r="E133" s="17">
        <v>2012</v>
      </c>
      <c r="F133" s="10" t="s">
        <v>1151</v>
      </c>
      <c r="G133" s="10" t="s">
        <v>1152</v>
      </c>
      <c r="H133" s="12" t="s">
        <v>2392</v>
      </c>
      <c r="I133" s="138"/>
      <c r="J133" s="139"/>
    </row>
    <row r="134" spans="1:10" s="25" customFormat="1">
      <c r="A134" s="7" t="s">
        <v>2148</v>
      </c>
      <c r="B134" s="8" t="s">
        <v>1155</v>
      </c>
      <c r="C134" s="8" t="s">
        <v>1156</v>
      </c>
      <c r="D134" s="9" t="s">
        <v>1158</v>
      </c>
      <c r="E134" s="17">
        <v>2012</v>
      </c>
      <c r="F134" s="10" t="s">
        <v>1151</v>
      </c>
      <c r="G134" s="10" t="s">
        <v>1152</v>
      </c>
      <c r="H134" s="12" t="s">
        <v>2392</v>
      </c>
      <c r="I134" s="138"/>
      <c r="J134" s="139"/>
    </row>
    <row r="135" spans="1:10" s="25" customFormat="1" ht="16.5" thickBot="1">
      <c r="A135" s="235" t="s">
        <v>2149</v>
      </c>
      <c r="B135" s="236"/>
      <c r="C135" s="236"/>
      <c r="D135" s="236"/>
      <c r="E135" s="236"/>
      <c r="F135" s="236"/>
      <c r="G135" s="236"/>
      <c r="H135" s="237"/>
      <c r="I135" s="19">
        <f>SUM(I127:I134)</f>
        <v>0</v>
      </c>
      <c r="J135" s="20">
        <f t="shared" ref="J135" si="3">SUM(J127:J134)</f>
        <v>0</v>
      </c>
    </row>
  </sheetData>
  <sheetProtection password="CA87" sheet="1" objects="1" scenarios="1"/>
  <mergeCells count="8">
    <mergeCell ref="A1:J1"/>
    <mergeCell ref="A55:J55"/>
    <mergeCell ref="A116:J116"/>
    <mergeCell ref="A125:J125"/>
    <mergeCell ref="A135:H135"/>
    <mergeCell ref="A123:H123"/>
    <mergeCell ref="A114:H114"/>
    <mergeCell ref="A53:H5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02" zoomScale="90" zoomScaleNormal="90" workbookViewId="0">
      <selection activeCell="D125" sqref="D12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2150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5" t="s">
        <v>2298</v>
      </c>
      <c r="J2" s="6" t="s">
        <v>2299</v>
      </c>
    </row>
    <row r="3" spans="1:10" s="25" customFormat="1">
      <c r="A3" s="7" t="s">
        <v>2151</v>
      </c>
      <c r="B3" s="8" t="s">
        <v>664</v>
      </c>
      <c r="C3" s="8" t="s">
        <v>665</v>
      </c>
      <c r="D3" s="9" t="s">
        <v>666</v>
      </c>
      <c r="E3" s="17">
        <v>2012</v>
      </c>
      <c r="F3" s="10" t="s">
        <v>615</v>
      </c>
      <c r="G3" s="12" t="s">
        <v>667</v>
      </c>
      <c r="H3" s="10" t="s">
        <v>2392</v>
      </c>
      <c r="I3" s="138"/>
      <c r="J3" s="139"/>
    </row>
    <row r="4" spans="1:10" s="25" customFormat="1">
      <c r="A4" s="7" t="s">
        <v>2151</v>
      </c>
      <c r="B4" s="8" t="s">
        <v>664</v>
      </c>
      <c r="C4" s="8" t="s">
        <v>678</v>
      </c>
      <c r="D4" s="9" t="s">
        <v>679</v>
      </c>
      <c r="E4" s="17">
        <v>2012</v>
      </c>
      <c r="F4" s="10" t="s">
        <v>615</v>
      </c>
      <c r="G4" s="10" t="s">
        <v>670</v>
      </c>
      <c r="H4" s="10" t="s">
        <v>2392</v>
      </c>
      <c r="I4" s="138"/>
      <c r="J4" s="139"/>
    </row>
    <row r="5" spans="1:10" s="25" customFormat="1">
      <c r="A5" s="7" t="s">
        <v>2151</v>
      </c>
      <c r="B5" s="8" t="s">
        <v>664</v>
      </c>
      <c r="C5" s="8" t="s">
        <v>680</v>
      </c>
      <c r="D5" s="9" t="s">
        <v>681</v>
      </c>
      <c r="E5" s="17">
        <v>2012</v>
      </c>
      <c r="F5" s="10" t="s">
        <v>615</v>
      </c>
      <c r="G5" s="10" t="s">
        <v>670</v>
      </c>
      <c r="H5" s="10" t="s">
        <v>2392</v>
      </c>
      <c r="I5" s="138"/>
      <c r="J5" s="139"/>
    </row>
    <row r="6" spans="1:10" s="25" customFormat="1">
      <c r="A6" s="7" t="s">
        <v>2151</v>
      </c>
      <c r="B6" s="8" t="s">
        <v>664</v>
      </c>
      <c r="C6" s="8" t="s">
        <v>682</v>
      </c>
      <c r="D6" s="9" t="s">
        <v>683</v>
      </c>
      <c r="E6" s="17">
        <v>2012</v>
      </c>
      <c r="F6" s="10" t="s">
        <v>615</v>
      </c>
      <c r="G6" s="10" t="s">
        <v>670</v>
      </c>
      <c r="H6" s="10" t="s">
        <v>2392</v>
      </c>
      <c r="I6" s="138"/>
      <c r="J6" s="139"/>
    </row>
    <row r="7" spans="1:10" s="25" customFormat="1">
      <c r="A7" s="7" t="s">
        <v>2151</v>
      </c>
      <c r="B7" s="8" t="s">
        <v>664</v>
      </c>
      <c r="C7" s="8" t="s">
        <v>684</v>
      </c>
      <c r="D7" s="9" t="s">
        <v>685</v>
      </c>
      <c r="E7" s="17">
        <v>2012</v>
      </c>
      <c r="F7" s="10" t="s">
        <v>615</v>
      </c>
      <c r="G7" s="10" t="s">
        <v>670</v>
      </c>
      <c r="H7" s="10" t="s">
        <v>2392</v>
      </c>
      <c r="I7" s="138"/>
      <c r="J7" s="139"/>
    </row>
    <row r="8" spans="1:10" s="25" customFormat="1">
      <c r="A8" s="7" t="s">
        <v>2151</v>
      </c>
      <c r="B8" s="8" t="s">
        <v>664</v>
      </c>
      <c r="C8" s="8" t="s">
        <v>686</v>
      </c>
      <c r="D8" s="9" t="s">
        <v>687</v>
      </c>
      <c r="E8" s="17">
        <v>2012</v>
      </c>
      <c r="F8" s="10" t="s">
        <v>615</v>
      </c>
      <c r="G8" s="10" t="s">
        <v>670</v>
      </c>
      <c r="H8" s="10" t="s">
        <v>2392</v>
      </c>
      <c r="I8" s="138"/>
      <c r="J8" s="139"/>
    </row>
    <row r="9" spans="1:10" s="25" customFormat="1">
      <c r="A9" s="7" t="s">
        <v>2151</v>
      </c>
      <c r="B9" s="8" t="s">
        <v>664</v>
      </c>
      <c r="C9" s="8" t="s">
        <v>688</v>
      </c>
      <c r="D9" s="9" t="s">
        <v>689</v>
      </c>
      <c r="E9" s="17">
        <v>2012</v>
      </c>
      <c r="F9" s="10" t="s">
        <v>615</v>
      </c>
      <c r="G9" s="10" t="s">
        <v>670</v>
      </c>
      <c r="H9" s="10" t="s">
        <v>2392</v>
      </c>
      <c r="I9" s="138"/>
      <c r="J9" s="139"/>
    </row>
    <row r="10" spans="1:10" s="25" customFormat="1">
      <c r="A10" s="7" t="s">
        <v>2151</v>
      </c>
      <c r="B10" s="8" t="s">
        <v>664</v>
      </c>
      <c r="C10" s="8" t="s">
        <v>761</v>
      </c>
      <c r="D10" s="9" t="s">
        <v>762</v>
      </c>
      <c r="E10" s="17">
        <v>2012</v>
      </c>
      <c r="F10" s="10" t="s">
        <v>615</v>
      </c>
      <c r="G10" s="10" t="s">
        <v>763</v>
      </c>
      <c r="H10" s="10" t="s">
        <v>2392</v>
      </c>
      <c r="I10" s="138"/>
      <c r="J10" s="139"/>
    </row>
    <row r="11" spans="1:10" s="25" customFormat="1">
      <c r="A11" s="7" t="s">
        <v>2151</v>
      </c>
      <c r="B11" s="8" t="s">
        <v>664</v>
      </c>
      <c r="C11" s="8" t="s">
        <v>764</v>
      </c>
      <c r="D11" s="9" t="s">
        <v>765</v>
      </c>
      <c r="E11" s="17">
        <v>2012</v>
      </c>
      <c r="F11" s="10" t="s">
        <v>615</v>
      </c>
      <c r="G11" s="10" t="s">
        <v>763</v>
      </c>
      <c r="H11" s="10" t="s">
        <v>2392</v>
      </c>
      <c r="I11" s="138"/>
      <c r="J11" s="139"/>
    </row>
    <row r="12" spans="1:10" s="25" customFormat="1">
      <c r="A12" s="7" t="s">
        <v>2151</v>
      </c>
      <c r="B12" s="12" t="s">
        <v>803</v>
      </c>
      <c r="C12" s="12"/>
      <c r="D12" s="29" t="s">
        <v>804</v>
      </c>
      <c r="E12" s="29">
        <v>2007</v>
      </c>
      <c r="F12" s="12" t="s">
        <v>780</v>
      </c>
      <c r="G12" s="12" t="s">
        <v>780</v>
      </c>
      <c r="H12" s="10" t="s">
        <v>2392</v>
      </c>
      <c r="I12" s="138"/>
      <c r="J12" s="139"/>
    </row>
    <row r="13" spans="1:10" s="25" customFormat="1">
      <c r="A13" s="7" t="s">
        <v>2151</v>
      </c>
      <c r="B13" s="12" t="s">
        <v>805</v>
      </c>
      <c r="C13" s="12"/>
      <c r="D13" s="29">
        <v>7610235</v>
      </c>
      <c r="E13" s="29">
        <v>2007</v>
      </c>
      <c r="F13" s="12" t="s">
        <v>780</v>
      </c>
      <c r="G13" s="12" t="s">
        <v>780</v>
      </c>
      <c r="H13" s="10" t="s">
        <v>2392</v>
      </c>
      <c r="I13" s="138"/>
      <c r="J13" s="139"/>
    </row>
    <row r="14" spans="1:10" s="25" customFormat="1">
      <c r="A14" s="7" t="s">
        <v>2151</v>
      </c>
      <c r="B14" s="12" t="s">
        <v>806</v>
      </c>
      <c r="C14" s="12"/>
      <c r="D14" s="29">
        <v>7683150</v>
      </c>
      <c r="E14" s="29">
        <v>2007</v>
      </c>
      <c r="F14" s="12" t="s">
        <v>780</v>
      </c>
      <c r="G14" s="12" t="s">
        <v>780</v>
      </c>
      <c r="H14" s="10" t="s">
        <v>2392</v>
      </c>
      <c r="I14" s="138"/>
      <c r="J14" s="139"/>
    </row>
    <row r="15" spans="1:10" s="25" customFormat="1">
      <c r="A15" s="7" t="s">
        <v>2151</v>
      </c>
      <c r="B15" s="12" t="s">
        <v>807</v>
      </c>
      <c r="C15" s="12"/>
      <c r="D15" s="29">
        <v>7616899</v>
      </c>
      <c r="E15" s="29">
        <v>2007</v>
      </c>
      <c r="F15" s="12" t="s">
        <v>780</v>
      </c>
      <c r="G15" s="12" t="s">
        <v>780</v>
      </c>
      <c r="H15" s="10" t="s">
        <v>2392</v>
      </c>
      <c r="I15" s="138"/>
      <c r="J15" s="139"/>
    </row>
    <row r="16" spans="1:10" s="25" customFormat="1">
      <c r="A16" s="7" t="s">
        <v>2151</v>
      </c>
      <c r="B16" s="12" t="s">
        <v>808</v>
      </c>
      <c r="C16" s="12"/>
      <c r="D16" s="29" t="s">
        <v>809</v>
      </c>
      <c r="E16" s="29">
        <v>2007</v>
      </c>
      <c r="F16" s="12" t="s">
        <v>780</v>
      </c>
      <c r="G16" s="12" t="s">
        <v>780</v>
      </c>
      <c r="H16" s="10" t="s">
        <v>2392</v>
      </c>
      <c r="I16" s="138"/>
      <c r="J16" s="139"/>
    </row>
    <row r="17" spans="1:10" s="25" customFormat="1">
      <c r="A17" s="7" t="s">
        <v>2151</v>
      </c>
      <c r="B17" s="12" t="s">
        <v>810</v>
      </c>
      <c r="C17" s="12"/>
      <c r="D17" s="29">
        <v>7602196</v>
      </c>
      <c r="E17" s="29">
        <v>2007</v>
      </c>
      <c r="F17" s="12" t="s">
        <v>780</v>
      </c>
      <c r="G17" s="12" t="s">
        <v>780</v>
      </c>
      <c r="H17" s="10" t="s">
        <v>2392</v>
      </c>
      <c r="I17" s="138"/>
      <c r="J17" s="139"/>
    </row>
    <row r="18" spans="1:10" s="25" customFormat="1" ht="16.5" thickBot="1">
      <c r="A18" s="235" t="s">
        <v>2152</v>
      </c>
      <c r="B18" s="236"/>
      <c r="C18" s="236"/>
      <c r="D18" s="236"/>
      <c r="E18" s="236"/>
      <c r="F18" s="236"/>
      <c r="G18" s="236"/>
      <c r="H18" s="237"/>
      <c r="I18" s="19">
        <f>SUM(I3:I17)</f>
        <v>0</v>
      </c>
      <c r="J18" s="20">
        <f>SUM(J3:J17)</f>
        <v>0</v>
      </c>
    </row>
    <row r="19" spans="1:10" s="25" customFormat="1" ht="16.5" thickBot="1">
      <c r="A19" s="176"/>
      <c r="B19" s="43"/>
      <c r="C19" s="43"/>
      <c r="D19" s="51"/>
      <c r="E19" s="51"/>
      <c r="F19" s="43"/>
      <c r="G19" s="43"/>
      <c r="H19" s="43"/>
      <c r="I19" s="52"/>
      <c r="J19" s="155"/>
    </row>
    <row r="20" spans="1:10" s="25" customFormat="1">
      <c r="A20" s="238" t="s">
        <v>2153</v>
      </c>
      <c r="B20" s="239"/>
      <c r="C20" s="239"/>
      <c r="D20" s="239"/>
      <c r="E20" s="239"/>
      <c r="F20" s="239"/>
      <c r="G20" s="239"/>
      <c r="H20" s="239"/>
      <c r="I20" s="239"/>
      <c r="J20" s="240"/>
    </row>
    <row r="21" spans="1:10" s="25" customFormat="1" ht="25.5">
      <c r="A21" s="26" t="s">
        <v>1904</v>
      </c>
      <c r="B21" s="27" t="s">
        <v>1905</v>
      </c>
      <c r="C21" s="27" t="s">
        <v>1903</v>
      </c>
      <c r="D21" s="28" t="s">
        <v>1902</v>
      </c>
      <c r="E21" s="28" t="s">
        <v>1901</v>
      </c>
      <c r="F21" s="27" t="s">
        <v>1899</v>
      </c>
      <c r="G21" s="27" t="s">
        <v>1900</v>
      </c>
      <c r="H21" s="27" t="s">
        <v>2391</v>
      </c>
      <c r="I21" s="5" t="s">
        <v>2298</v>
      </c>
      <c r="J21" s="6" t="s">
        <v>2299</v>
      </c>
    </row>
    <row r="22" spans="1:10" s="25" customFormat="1">
      <c r="A22" s="7" t="s">
        <v>2155</v>
      </c>
      <c r="B22" s="8" t="s">
        <v>755</v>
      </c>
      <c r="C22" s="8" t="s">
        <v>756</v>
      </c>
      <c r="D22" s="9" t="s">
        <v>757</v>
      </c>
      <c r="E22" s="17">
        <v>2012</v>
      </c>
      <c r="F22" s="10" t="s">
        <v>615</v>
      </c>
      <c r="G22" s="10" t="s">
        <v>670</v>
      </c>
      <c r="H22" s="10" t="s">
        <v>2392</v>
      </c>
      <c r="I22" s="138"/>
      <c r="J22" s="139"/>
    </row>
    <row r="23" spans="1:10" s="25" customFormat="1">
      <c r="A23" s="7" t="s">
        <v>2155</v>
      </c>
      <c r="B23" s="11" t="s">
        <v>827</v>
      </c>
      <c r="C23" s="12"/>
      <c r="D23" s="13" t="s">
        <v>828</v>
      </c>
      <c r="E23" s="14">
        <v>2009</v>
      </c>
      <c r="F23" s="12" t="s">
        <v>780</v>
      </c>
      <c r="G23" s="12" t="s">
        <v>780</v>
      </c>
      <c r="H23" s="10" t="s">
        <v>2392</v>
      </c>
      <c r="I23" s="138"/>
      <c r="J23" s="139"/>
    </row>
    <row r="24" spans="1:10" s="25" customFormat="1">
      <c r="A24" s="7" t="s">
        <v>2155</v>
      </c>
      <c r="B24" s="8" t="s">
        <v>834</v>
      </c>
      <c r="C24" s="8" t="s">
        <v>835</v>
      </c>
      <c r="D24" s="9" t="s">
        <v>836</v>
      </c>
      <c r="E24" s="17">
        <v>2012</v>
      </c>
      <c r="F24" s="10" t="s">
        <v>780</v>
      </c>
      <c r="G24" s="12" t="s">
        <v>780</v>
      </c>
      <c r="H24" s="10" t="s">
        <v>2392</v>
      </c>
      <c r="I24" s="138"/>
      <c r="J24" s="139"/>
    </row>
    <row r="25" spans="1:10" s="25" customFormat="1">
      <c r="A25" s="7" t="s">
        <v>2155</v>
      </c>
      <c r="B25" s="8" t="s">
        <v>834</v>
      </c>
      <c r="C25" s="8" t="s">
        <v>837</v>
      </c>
      <c r="D25" s="9" t="s">
        <v>838</v>
      </c>
      <c r="E25" s="17">
        <v>2012</v>
      </c>
      <c r="F25" s="10" t="s">
        <v>780</v>
      </c>
      <c r="G25" s="12" t="s">
        <v>780</v>
      </c>
      <c r="H25" s="10" t="s">
        <v>2392</v>
      </c>
      <c r="I25" s="138"/>
      <c r="J25" s="139"/>
    </row>
    <row r="26" spans="1:10" s="25" customFormat="1">
      <c r="A26" s="7" t="s">
        <v>2155</v>
      </c>
      <c r="B26" s="8" t="s">
        <v>834</v>
      </c>
      <c r="C26" s="8" t="s">
        <v>839</v>
      </c>
      <c r="D26" s="9" t="s">
        <v>840</v>
      </c>
      <c r="E26" s="17">
        <v>2012</v>
      </c>
      <c r="F26" s="10" t="s">
        <v>780</v>
      </c>
      <c r="G26" s="12" t="s">
        <v>780</v>
      </c>
      <c r="H26" s="10" t="s">
        <v>2392</v>
      </c>
      <c r="I26" s="138"/>
      <c r="J26" s="139"/>
    </row>
    <row r="27" spans="1:10" s="25" customFormat="1">
      <c r="A27" s="7" t="s">
        <v>2155</v>
      </c>
      <c r="B27" s="8" t="s">
        <v>834</v>
      </c>
      <c r="C27" s="8" t="s">
        <v>841</v>
      </c>
      <c r="D27" s="9" t="s">
        <v>842</v>
      </c>
      <c r="E27" s="17">
        <v>2012</v>
      </c>
      <c r="F27" s="10" t="s">
        <v>780</v>
      </c>
      <c r="G27" s="12" t="s">
        <v>780</v>
      </c>
      <c r="H27" s="10" t="s">
        <v>2392</v>
      </c>
      <c r="I27" s="138"/>
      <c r="J27" s="139"/>
    </row>
    <row r="28" spans="1:10" s="25" customFormat="1">
      <c r="A28" s="7" t="s">
        <v>2155</v>
      </c>
      <c r="B28" s="8" t="s">
        <v>834</v>
      </c>
      <c r="C28" s="8" t="s">
        <v>843</v>
      </c>
      <c r="D28" s="9" t="s">
        <v>844</v>
      </c>
      <c r="E28" s="17">
        <v>2012</v>
      </c>
      <c r="F28" s="10" t="s">
        <v>780</v>
      </c>
      <c r="G28" s="12" t="s">
        <v>780</v>
      </c>
      <c r="H28" s="10" t="s">
        <v>2392</v>
      </c>
      <c r="I28" s="138"/>
      <c r="J28" s="139"/>
    </row>
    <row r="29" spans="1:10" s="25" customFormat="1">
      <c r="A29" s="7" t="s">
        <v>2155</v>
      </c>
      <c r="B29" s="8" t="s">
        <v>834</v>
      </c>
      <c r="C29" s="8" t="s">
        <v>845</v>
      </c>
      <c r="D29" s="9" t="s">
        <v>846</v>
      </c>
      <c r="E29" s="17">
        <v>2012</v>
      </c>
      <c r="F29" s="10" t="s">
        <v>780</v>
      </c>
      <c r="G29" s="12" t="s">
        <v>780</v>
      </c>
      <c r="H29" s="10" t="s">
        <v>2392</v>
      </c>
      <c r="I29" s="138"/>
      <c r="J29" s="139"/>
    </row>
    <row r="30" spans="1:10" s="25" customFormat="1">
      <c r="A30" s="7" t="s">
        <v>2155</v>
      </c>
      <c r="B30" s="8" t="s">
        <v>834</v>
      </c>
      <c r="C30" s="8" t="s">
        <v>847</v>
      </c>
      <c r="D30" s="9" t="s">
        <v>848</v>
      </c>
      <c r="E30" s="17">
        <v>2012</v>
      </c>
      <c r="F30" s="10" t="s">
        <v>780</v>
      </c>
      <c r="G30" s="12" t="s">
        <v>780</v>
      </c>
      <c r="H30" s="10" t="s">
        <v>2392</v>
      </c>
      <c r="I30" s="138"/>
      <c r="J30" s="139"/>
    </row>
    <row r="31" spans="1:10" s="25" customFormat="1">
      <c r="A31" s="7" t="s">
        <v>2155</v>
      </c>
      <c r="B31" s="8" t="s">
        <v>834</v>
      </c>
      <c r="C31" s="8" t="s">
        <v>849</v>
      </c>
      <c r="D31" s="9" t="s">
        <v>850</v>
      </c>
      <c r="E31" s="17">
        <v>2012</v>
      </c>
      <c r="F31" s="10" t="s">
        <v>780</v>
      </c>
      <c r="G31" s="12" t="s">
        <v>780</v>
      </c>
      <c r="H31" s="10" t="s">
        <v>2392</v>
      </c>
      <c r="I31" s="138"/>
      <c r="J31" s="139"/>
    </row>
    <row r="32" spans="1:10" s="25" customFormat="1">
      <c r="A32" s="7" t="s">
        <v>2155</v>
      </c>
      <c r="B32" s="8" t="s">
        <v>851</v>
      </c>
      <c r="C32" s="8" t="s">
        <v>835</v>
      </c>
      <c r="D32" s="9" t="s">
        <v>852</v>
      </c>
      <c r="E32" s="17">
        <v>2012</v>
      </c>
      <c r="F32" s="10" t="s">
        <v>780</v>
      </c>
      <c r="G32" s="12" t="s">
        <v>780</v>
      </c>
      <c r="H32" s="10" t="s">
        <v>2392</v>
      </c>
      <c r="I32" s="138"/>
      <c r="J32" s="139"/>
    </row>
    <row r="33" spans="1:10" s="25" customFormat="1">
      <c r="A33" s="7" t="s">
        <v>2155</v>
      </c>
      <c r="B33" s="8" t="s">
        <v>851</v>
      </c>
      <c r="C33" s="8" t="s">
        <v>837</v>
      </c>
      <c r="D33" s="9" t="s">
        <v>853</v>
      </c>
      <c r="E33" s="17">
        <v>2012</v>
      </c>
      <c r="F33" s="10" t="s">
        <v>780</v>
      </c>
      <c r="G33" s="12" t="s">
        <v>780</v>
      </c>
      <c r="H33" s="10" t="s">
        <v>2392</v>
      </c>
      <c r="I33" s="138"/>
      <c r="J33" s="139"/>
    </row>
    <row r="34" spans="1:10" s="25" customFormat="1">
      <c r="A34" s="7" t="s">
        <v>2155</v>
      </c>
      <c r="B34" s="8" t="s">
        <v>851</v>
      </c>
      <c r="C34" s="8" t="s">
        <v>839</v>
      </c>
      <c r="D34" s="9" t="s">
        <v>854</v>
      </c>
      <c r="E34" s="17">
        <v>2012</v>
      </c>
      <c r="F34" s="10" t="s">
        <v>780</v>
      </c>
      <c r="G34" s="12" t="s">
        <v>780</v>
      </c>
      <c r="H34" s="10" t="s">
        <v>2392</v>
      </c>
      <c r="I34" s="138"/>
      <c r="J34" s="139"/>
    </row>
    <row r="35" spans="1:10" s="25" customFormat="1">
      <c r="A35" s="7" t="s">
        <v>2155</v>
      </c>
      <c r="B35" s="8" t="s">
        <v>851</v>
      </c>
      <c r="C35" s="8" t="s">
        <v>841</v>
      </c>
      <c r="D35" s="9" t="s">
        <v>855</v>
      </c>
      <c r="E35" s="17">
        <v>2012</v>
      </c>
      <c r="F35" s="10" t="s">
        <v>780</v>
      </c>
      <c r="G35" s="12" t="s">
        <v>780</v>
      </c>
      <c r="H35" s="10" t="s">
        <v>2392</v>
      </c>
      <c r="I35" s="138"/>
      <c r="J35" s="139"/>
    </row>
    <row r="36" spans="1:10" s="25" customFormat="1">
      <c r="A36" s="7" t="s">
        <v>2155</v>
      </c>
      <c r="B36" s="8" t="s">
        <v>851</v>
      </c>
      <c r="C36" s="8" t="s">
        <v>843</v>
      </c>
      <c r="D36" s="9" t="s">
        <v>856</v>
      </c>
      <c r="E36" s="17">
        <v>2012</v>
      </c>
      <c r="F36" s="10" t="s">
        <v>780</v>
      </c>
      <c r="G36" s="12" t="s">
        <v>780</v>
      </c>
      <c r="H36" s="10" t="s">
        <v>2392</v>
      </c>
      <c r="I36" s="138"/>
      <c r="J36" s="139"/>
    </row>
    <row r="37" spans="1:10" s="25" customFormat="1">
      <c r="A37" s="7" t="s">
        <v>2155</v>
      </c>
      <c r="B37" s="8" t="s">
        <v>851</v>
      </c>
      <c r="C37" s="8" t="s">
        <v>845</v>
      </c>
      <c r="D37" s="9" t="s">
        <v>856</v>
      </c>
      <c r="E37" s="17">
        <v>2012</v>
      </c>
      <c r="F37" s="10" t="s">
        <v>780</v>
      </c>
      <c r="G37" s="12" t="s">
        <v>780</v>
      </c>
      <c r="H37" s="10" t="s">
        <v>2392</v>
      </c>
      <c r="I37" s="138"/>
      <c r="J37" s="139"/>
    </row>
    <row r="38" spans="1:10" s="25" customFormat="1">
      <c r="A38" s="7" t="s">
        <v>2155</v>
      </c>
      <c r="B38" s="8" t="s">
        <v>851</v>
      </c>
      <c r="C38" s="8" t="s">
        <v>847</v>
      </c>
      <c r="D38" s="9" t="s">
        <v>857</v>
      </c>
      <c r="E38" s="17">
        <v>2012</v>
      </c>
      <c r="F38" s="10" t="s">
        <v>780</v>
      </c>
      <c r="G38" s="12" t="s">
        <v>780</v>
      </c>
      <c r="H38" s="10" t="s">
        <v>2392</v>
      </c>
      <c r="I38" s="138"/>
      <c r="J38" s="139"/>
    </row>
    <row r="39" spans="1:10" s="25" customFormat="1">
      <c r="A39" s="7" t="s">
        <v>2155</v>
      </c>
      <c r="B39" s="8" t="s">
        <v>851</v>
      </c>
      <c r="C39" s="8" t="s">
        <v>849</v>
      </c>
      <c r="D39" s="9" t="s">
        <v>858</v>
      </c>
      <c r="E39" s="17">
        <v>2012</v>
      </c>
      <c r="F39" s="10" t="s">
        <v>780</v>
      </c>
      <c r="G39" s="12" t="s">
        <v>780</v>
      </c>
      <c r="H39" s="10" t="s">
        <v>2392</v>
      </c>
      <c r="I39" s="138"/>
      <c r="J39" s="139"/>
    </row>
    <row r="40" spans="1:10" s="25" customFormat="1" ht="16.5" thickBot="1">
      <c r="A40" s="235" t="s">
        <v>2154</v>
      </c>
      <c r="B40" s="236"/>
      <c r="C40" s="236"/>
      <c r="D40" s="236"/>
      <c r="E40" s="236"/>
      <c r="F40" s="236"/>
      <c r="G40" s="236"/>
      <c r="H40" s="237"/>
      <c r="I40" s="19">
        <f>SUM(I22:I39)</f>
        <v>0</v>
      </c>
      <c r="J40" s="20">
        <f>SUM(J22:J39)</f>
        <v>0</v>
      </c>
    </row>
    <row r="41" spans="1:10" s="1" customFormat="1" ht="16.5" thickBot="1">
      <c r="A41" s="176"/>
      <c r="B41" s="47"/>
      <c r="C41" s="47"/>
      <c r="D41" s="48"/>
      <c r="E41" s="50"/>
      <c r="F41" s="49"/>
      <c r="G41" s="43"/>
      <c r="H41" s="43"/>
      <c r="I41" s="52"/>
      <c r="J41" s="155"/>
    </row>
    <row r="42" spans="1:10" s="25" customFormat="1">
      <c r="A42" s="238" t="s">
        <v>2156</v>
      </c>
      <c r="B42" s="239"/>
      <c r="C42" s="239"/>
      <c r="D42" s="239"/>
      <c r="E42" s="239"/>
      <c r="F42" s="239"/>
      <c r="G42" s="239"/>
      <c r="H42" s="239"/>
      <c r="I42" s="239"/>
      <c r="J42" s="240"/>
    </row>
    <row r="43" spans="1:10" s="25" customFormat="1" ht="25.5">
      <c r="A43" s="26" t="s">
        <v>1904</v>
      </c>
      <c r="B43" s="27" t="s">
        <v>1905</v>
      </c>
      <c r="C43" s="27" t="s">
        <v>1903</v>
      </c>
      <c r="D43" s="28" t="s">
        <v>1902</v>
      </c>
      <c r="E43" s="28" t="s">
        <v>1901</v>
      </c>
      <c r="F43" s="27" t="s">
        <v>1899</v>
      </c>
      <c r="G43" s="27" t="s">
        <v>1900</v>
      </c>
      <c r="H43" s="27" t="s">
        <v>2391</v>
      </c>
      <c r="I43" s="5" t="s">
        <v>2298</v>
      </c>
      <c r="J43" s="6" t="s">
        <v>2299</v>
      </c>
    </row>
    <row r="44" spans="1:10" s="25" customFormat="1">
      <c r="A44" s="7" t="s">
        <v>2157</v>
      </c>
      <c r="B44" s="8" t="s">
        <v>690</v>
      </c>
      <c r="C44" s="8" t="s">
        <v>691</v>
      </c>
      <c r="D44" s="9" t="s">
        <v>692</v>
      </c>
      <c r="E44" s="17">
        <v>2012</v>
      </c>
      <c r="F44" s="10" t="s">
        <v>615</v>
      </c>
      <c r="G44" s="10" t="s">
        <v>670</v>
      </c>
      <c r="H44" s="10" t="s">
        <v>2392</v>
      </c>
      <c r="I44" s="138"/>
      <c r="J44" s="139"/>
    </row>
    <row r="45" spans="1:10" s="25" customFormat="1">
      <c r="A45" s="7" t="s">
        <v>2157</v>
      </c>
      <c r="B45" s="8" t="s">
        <v>690</v>
      </c>
      <c r="C45" s="8" t="s">
        <v>693</v>
      </c>
      <c r="D45" s="9" t="s">
        <v>694</v>
      </c>
      <c r="E45" s="17">
        <v>2012</v>
      </c>
      <c r="F45" s="10" t="s">
        <v>615</v>
      </c>
      <c r="G45" s="10" t="s">
        <v>670</v>
      </c>
      <c r="H45" s="10" t="s">
        <v>2392</v>
      </c>
      <c r="I45" s="138"/>
      <c r="J45" s="139"/>
    </row>
    <row r="46" spans="1:10" s="25" customFormat="1">
      <c r="A46" s="7" t="s">
        <v>2157</v>
      </c>
      <c r="B46" s="12" t="s">
        <v>776</v>
      </c>
      <c r="C46" s="12"/>
      <c r="D46" s="29" t="s">
        <v>777</v>
      </c>
      <c r="E46" s="29">
        <v>2008</v>
      </c>
      <c r="F46" s="10" t="s">
        <v>2</v>
      </c>
      <c r="G46" s="12" t="s">
        <v>778</v>
      </c>
      <c r="H46" s="10" t="s">
        <v>2392</v>
      </c>
      <c r="I46" s="138"/>
      <c r="J46" s="139"/>
    </row>
    <row r="47" spans="1:10" s="25" customFormat="1" ht="16.5" thickBot="1">
      <c r="A47" s="235" t="s">
        <v>2158</v>
      </c>
      <c r="B47" s="236"/>
      <c r="C47" s="236"/>
      <c r="D47" s="236"/>
      <c r="E47" s="236"/>
      <c r="F47" s="236"/>
      <c r="G47" s="236"/>
      <c r="H47" s="237"/>
      <c r="I47" s="19">
        <f>SUM(I44:I46)</f>
        <v>0</v>
      </c>
      <c r="J47" s="20">
        <f>SUM(J44:J46)</f>
        <v>0</v>
      </c>
    </row>
    <row r="48" spans="1:10" s="1" customFormat="1" ht="16.5" thickBot="1">
      <c r="A48" s="176"/>
      <c r="B48" s="43"/>
      <c r="C48" s="43"/>
      <c r="D48" s="51"/>
      <c r="E48" s="51"/>
      <c r="F48" s="49"/>
      <c r="G48" s="43"/>
      <c r="H48" s="43"/>
      <c r="I48" s="52"/>
      <c r="J48" s="155"/>
    </row>
    <row r="49" spans="1:10" s="25" customFormat="1">
      <c r="A49" s="238" t="s">
        <v>2160</v>
      </c>
      <c r="B49" s="239"/>
      <c r="C49" s="239"/>
      <c r="D49" s="239"/>
      <c r="E49" s="239"/>
      <c r="F49" s="239"/>
      <c r="G49" s="239"/>
      <c r="H49" s="239"/>
      <c r="I49" s="239"/>
      <c r="J49" s="240"/>
    </row>
    <row r="50" spans="1:10" s="25" customFormat="1" ht="25.5">
      <c r="A50" s="26" t="s">
        <v>1904</v>
      </c>
      <c r="B50" s="27" t="s">
        <v>1905</v>
      </c>
      <c r="C50" s="27" t="s">
        <v>1903</v>
      </c>
      <c r="D50" s="28" t="s">
        <v>1902</v>
      </c>
      <c r="E50" s="28" t="s">
        <v>1901</v>
      </c>
      <c r="F50" s="27" t="s">
        <v>1899</v>
      </c>
      <c r="G50" s="27" t="s">
        <v>1900</v>
      </c>
      <c r="H50" s="27" t="s">
        <v>2391</v>
      </c>
      <c r="I50" s="5" t="s">
        <v>2298</v>
      </c>
      <c r="J50" s="6" t="s">
        <v>2299</v>
      </c>
    </row>
    <row r="51" spans="1:10" s="25" customFormat="1">
      <c r="A51" s="7" t="s">
        <v>2159</v>
      </c>
      <c r="B51" s="15" t="s">
        <v>613</v>
      </c>
      <c r="C51" s="15">
        <v>7325.0709999999999</v>
      </c>
      <c r="D51" s="16" t="s">
        <v>614</v>
      </c>
      <c r="E51" s="17">
        <v>2012</v>
      </c>
      <c r="F51" s="53" t="s">
        <v>615</v>
      </c>
      <c r="G51" s="10" t="s">
        <v>616</v>
      </c>
      <c r="H51" s="10" t="s">
        <v>2392</v>
      </c>
      <c r="I51" s="138"/>
      <c r="J51" s="139"/>
    </row>
    <row r="52" spans="1:10" s="25" customFormat="1">
      <c r="A52" s="7" t="s">
        <v>2159</v>
      </c>
      <c r="B52" s="8" t="s">
        <v>617</v>
      </c>
      <c r="C52" s="8"/>
      <c r="D52" s="9" t="s">
        <v>618</v>
      </c>
      <c r="E52" s="17">
        <v>2012</v>
      </c>
      <c r="F52" s="10" t="s">
        <v>615</v>
      </c>
      <c r="G52" s="10" t="s">
        <v>616</v>
      </c>
      <c r="H52" s="10" t="s">
        <v>2392</v>
      </c>
      <c r="I52" s="138"/>
      <c r="J52" s="139"/>
    </row>
    <row r="53" spans="1:10" s="25" customFormat="1">
      <c r="A53" s="7" t="s">
        <v>2159</v>
      </c>
      <c r="B53" s="54" t="s">
        <v>829</v>
      </c>
      <c r="C53" s="54"/>
      <c r="D53" s="55" t="s">
        <v>830</v>
      </c>
      <c r="E53" s="56">
        <v>2011</v>
      </c>
      <c r="F53" s="57" t="s">
        <v>780</v>
      </c>
      <c r="G53" s="57" t="s">
        <v>780</v>
      </c>
      <c r="H53" s="10" t="s">
        <v>2392</v>
      </c>
      <c r="I53" s="141"/>
      <c r="J53" s="139"/>
    </row>
    <row r="54" spans="1:10" s="25" customFormat="1">
      <c r="A54" s="7" t="s">
        <v>2159</v>
      </c>
      <c r="B54" s="58" t="s">
        <v>695</v>
      </c>
      <c r="C54" s="58"/>
      <c r="D54" s="59" t="s">
        <v>696</v>
      </c>
      <c r="E54" s="60">
        <v>2012</v>
      </c>
      <c r="F54" s="57" t="s">
        <v>615</v>
      </c>
      <c r="G54" s="57" t="s">
        <v>670</v>
      </c>
      <c r="H54" s="10" t="s">
        <v>2392</v>
      </c>
      <c r="I54" s="141"/>
      <c r="J54" s="139"/>
    </row>
    <row r="55" spans="1:10" s="25" customFormat="1">
      <c r="A55" s="7" t="s">
        <v>2159</v>
      </c>
      <c r="B55" s="8" t="s">
        <v>619</v>
      </c>
      <c r="C55" s="8" t="s">
        <v>620</v>
      </c>
      <c r="D55" s="9" t="s">
        <v>621</v>
      </c>
      <c r="E55" s="17">
        <v>2012</v>
      </c>
      <c r="F55" s="10" t="s">
        <v>615</v>
      </c>
      <c r="G55" s="10" t="s">
        <v>622</v>
      </c>
      <c r="H55" s="10" t="s">
        <v>2392</v>
      </c>
      <c r="I55" s="138"/>
      <c r="J55" s="139"/>
    </row>
    <row r="56" spans="1:10" s="25" customFormat="1">
      <c r="A56" s="7" t="s">
        <v>2159</v>
      </c>
      <c r="B56" s="8" t="s">
        <v>623</v>
      </c>
      <c r="C56" s="8" t="s">
        <v>624</v>
      </c>
      <c r="D56" s="9" t="s">
        <v>625</v>
      </c>
      <c r="E56" s="17">
        <v>2012</v>
      </c>
      <c r="F56" s="10" t="s">
        <v>615</v>
      </c>
      <c r="G56" s="10" t="s">
        <v>622</v>
      </c>
      <c r="H56" s="10" t="s">
        <v>2392</v>
      </c>
      <c r="I56" s="138"/>
      <c r="J56" s="139"/>
    </row>
    <row r="57" spans="1:10" s="25" customFormat="1" ht="16.5" thickBot="1">
      <c r="A57" s="235" t="s">
        <v>2161</v>
      </c>
      <c r="B57" s="236"/>
      <c r="C57" s="236"/>
      <c r="D57" s="236"/>
      <c r="E57" s="236"/>
      <c r="F57" s="236"/>
      <c r="G57" s="236"/>
      <c r="H57" s="237"/>
      <c r="I57" s="19">
        <f>SUM(I51:I56)</f>
        <v>0</v>
      </c>
      <c r="J57" s="20">
        <f>SUM(J51:J56)</f>
        <v>0</v>
      </c>
    </row>
    <row r="58" spans="1:10" s="1" customFormat="1" ht="16.5" thickBot="1">
      <c r="A58" s="176"/>
      <c r="B58" s="47"/>
      <c r="C58" s="47"/>
      <c r="D58" s="48"/>
      <c r="E58" s="50"/>
      <c r="F58" s="49"/>
      <c r="G58" s="49"/>
      <c r="H58" s="49"/>
      <c r="I58" s="52"/>
      <c r="J58" s="155"/>
    </row>
    <row r="59" spans="1:10" s="25" customFormat="1">
      <c r="A59" s="238" t="s">
        <v>2162</v>
      </c>
      <c r="B59" s="239"/>
      <c r="C59" s="239"/>
      <c r="D59" s="239"/>
      <c r="E59" s="239"/>
      <c r="F59" s="239"/>
      <c r="G59" s="239"/>
      <c r="H59" s="239"/>
      <c r="I59" s="239"/>
      <c r="J59" s="240"/>
    </row>
    <row r="60" spans="1:10" s="25" customFormat="1" ht="25.5">
      <c r="A60" s="26" t="s">
        <v>1904</v>
      </c>
      <c r="B60" s="27" t="s">
        <v>1905</v>
      </c>
      <c r="C60" s="27" t="s">
        <v>1903</v>
      </c>
      <c r="D60" s="28" t="s">
        <v>1902</v>
      </c>
      <c r="E60" s="28" t="s">
        <v>1901</v>
      </c>
      <c r="F60" s="27" t="s">
        <v>1899</v>
      </c>
      <c r="G60" s="27" t="s">
        <v>1900</v>
      </c>
      <c r="H60" s="27" t="s">
        <v>2391</v>
      </c>
      <c r="I60" s="5" t="s">
        <v>2298</v>
      </c>
      <c r="J60" s="6" t="s">
        <v>2299</v>
      </c>
    </row>
    <row r="61" spans="1:10" s="25" customFormat="1">
      <c r="A61" s="7" t="s">
        <v>2163</v>
      </c>
      <c r="B61" s="8" t="s">
        <v>656</v>
      </c>
      <c r="C61" s="8" t="s">
        <v>657</v>
      </c>
      <c r="D61" s="9" t="s">
        <v>658</v>
      </c>
      <c r="E61" s="17">
        <v>2012</v>
      </c>
      <c r="F61" s="10" t="s">
        <v>615</v>
      </c>
      <c r="G61" s="8" t="s">
        <v>659</v>
      </c>
      <c r="H61" s="10" t="s">
        <v>2392</v>
      </c>
      <c r="I61" s="138"/>
      <c r="J61" s="139"/>
    </row>
    <row r="62" spans="1:10" s="25" customFormat="1">
      <c r="A62" s="7" t="s">
        <v>2163</v>
      </c>
      <c r="B62" s="8" t="s">
        <v>656</v>
      </c>
      <c r="C62" s="8" t="s">
        <v>657</v>
      </c>
      <c r="D62" s="9" t="s">
        <v>660</v>
      </c>
      <c r="E62" s="17">
        <v>2012</v>
      </c>
      <c r="F62" s="10" t="s">
        <v>615</v>
      </c>
      <c r="G62" s="8" t="s">
        <v>659</v>
      </c>
      <c r="H62" s="10" t="s">
        <v>2392</v>
      </c>
      <c r="I62" s="138"/>
      <c r="J62" s="139"/>
    </row>
    <row r="63" spans="1:10" s="25" customFormat="1">
      <c r="A63" s="7" t="s">
        <v>2163</v>
      </c>
      <c r="B63" s="8" t="s">
        <v>656</v>
      </c>
      <c r="C63" s="8" t="s">
        <v>657</v>
      </c>
      <c r="D63" s="9" t="s">
        <v>661</v>
      </c>
      <c r="E63" s="17">
        <v>2012</v>
      </c>
      <c r="F63" s="10" t="s">
        <v>615</v>
      </c>
      <c r="G63" s="8" t="s">
        <v>659</v>
      </c>
      <c r="H63" s="10" t="s">
        <v>2392</v>
      </c>
      <c r="I63" s="138"/>
      <c r="J63" s="139"/>
    </row>
    <row r="64" spans="1:10" s="25" customFormat="1">
      <c r="A64" s="7" t="s">
        <v>2163</v>
      </c>
      <c r="B64" s="8" t="s">
        <v>656</v>
      </c>
      <c r="C64" s="8" t="s">
        <v>657</v>
      </c>
      <c r="D64" s="9" t="s">
        <v>662</v>
      </c>
      <c r="E64" s="17">
        <v>2012</v>
      </c>
      <c r="F64" s="10" t="s">
        <v>615</v>
      </c>
      <c r="G64" s="8" t="s">
        <v>659</v>
      </c>
      <c r="H64" s="10" t="s">
        <v>2392</v>
      </c>
      <c r="I64" s="138"/>
      <c r="J64" s="139"/>
    </row>
    <row r="65" spans="1:10" s="25" customFormat="1">
      <c r="A65" s="7" t="s">
        <v>2163</v>
      </c>
      <c r="B65" s="8" t="s">
        <v>656</v>
      </c>
      <c r="C65" s="8" t="s">
        <v>657</v>
      </c>
      <c r="D65" s="9" t="s">
        <v>663</v>
      </c>
      <c r="E65" s="17">
        <v>2012</v>
      </c>
      <c r="F65" s="10" t="s">
        <v>615</v>
      </c>
      <c r="G65" s="8" t="s">
        <v>659</v>
      </c>
      <c r="H65" s="10" t="s">
        <v>2392</v>
      </c>
      <c r="I65" s="138"/>
      <c r="J65" s="139"/>
    </row>
    <row r="66" spans="1:10" s="25" customFormat="1">
      <c r="A66" s="7" t="s">
        <v>2163</v>
      </c>
      <c r="B66" s="8" t="s">
        <v>717</v>
      </c>
      <c r="C66" s="8" t="s">
        <v>718</v>
      </c>
      <c r="D66" s="31" t="s">
        <v>718</v>
      </c>
      <c r="E66" s="17">
        <v>2012</v>
      </c>
      <c r="F66" s="10" t="s">
        <v>615</v>
      </c>
      <c r="G66" s="10" t="s">
        <v>670</v>
      </c>
      <c r="H66" s="10" t="s">
        <v>2392</v>
      </c>
      <c r="I66" s="138"/>
      <c r="J66" s="139"/>
    </row>
    <row r="67" spans="1:10" s="25" customFormat="1">
      <c r="A67" s="7" t="s">
        <v>2163</v>
      </c>
      <c r="B67" s="8" t="s">
        <v>717</v>
      </c>
      <c r="C67" s="8" t="s">
        <v>718</v>
      </c>
      <c r="D67" s="31" t="s">
        <v>718</v>
      </c>
      <c r="E67" s="17">
        <v>2012</v>
      </c>
      <c r="F67" s="10" t="s">
        <v>615</v>
      </c>
      <c r="G67" s="10" t="s">
        <v>670</v>
      </c>
      <c r="H67" s="10" t="s">
        <v>2392</v>
      </c>
      <c r="I67" s="138"/>
      <c r="J67" s="139"/>
    </row>
    <row r="68" spans="1:10" s="25" customFormat="1">
      <c r="A68" s="7" t="s">
        <v>2163</v>
      </c>
      <c r="B68" s="8" t="s">
        <v>719</v>
      </c>
      <c r="C68" s="8">
        <v>8680.2240000000002</v>
      </c>
      <c r="D68" s="31">
        <v>8680.2240000000002</v>
      </c>
      <c r="E68" s="17">
        <v>2012</v>
      </c>
      <c r="F68" s="10" t="s">
        <v>615</v>
      </c>
      <c r="G68" s="10" t="s">
        <v>670</v>
      </c>
      <c r="H68" s="10" t="s">
        <v>2392</v>
      </c>
      <c r="I68" s="138"/>
      <c r="J68" s="139"/>
    </row>
    <row r="69" spans="1:10" s="25" customFormat="1">
      <c r="A69" s="7" t="s">
        <v>2163</v>
      </c>
      <c r="B69" s="8" t="s">
        <v>719</v>
      </c>
      <c r="C69" s="8">
        <v>8680.2240000000002</v>
      </c>
      <c r="D69" s="31">
        <v>8680.2240000000002</v>
      </c>
      <c r="E69" s="17">
        <v>2012</v>
      </c>
      <c r="F69" s="10" t="s">
        <v>615</v>
      </c>
      <c r="G69" s="10" t="s">
        <v>670</v>
      </c>
      <c r="H69" s="10" t="s">
        <v>2392</v>
      </c>
      <c r="I69" s="138"/>
      <c r="J69" s="139"/>
    </row>
    <row r="70" spans="1:10" s="25" customFormat="1">
      <c r="A70" s="7" t="s">
        <v>2163</v>
      </c>
      <c r="B70" s="8" t="s">
        <v>720</v>
      </c>
      <c r="C70" s="8" t="s">
        <v>721</v>
      </c>
      <c r="D70" s="31">
        <v>120953</v>
      </c>
      <c r="E70" s="17">
        <v>2012</v>
      </c>
      <c r="F70" s="10" t="s">
        <v>615</v>
      </c>
      <c r="G70" s="10" t="s">
        <v>670</v>
      </c>
      <c r="H70" s="10" t="s">
        <v>2392</v>
      </c>
      <c r="I70" s="138"/>
      <c r="J70" s="139"/>
    </row>
    <row r="71" spans="1:10" s="25" customFormat="1">
      <c r="A71" s="7" t="s">
        <v>2163</v>
      </c>
      <c r="B71" s="8" t="s">
        <v>720</v>
      </c>
      <c r="C71" s="8" t="s">
        <v>722</v>
      </c>
      <c r="D71" s="31">
        <v>1100162130</v>
      </c>
      <c r="E71" s="17">
        <v>2012</v>
      </c>
      <c r="F71" s="10" t="s">
        <v>615</v>
      </c>
      <c r="G71" s="10" t="s">
        <v>670</v>
      </c>
      <c r="H71" s="10" t="s">
        <v>2392</v>
      </c>
      <c r="I71" s="138"/>
      <c r="J71" s="139"/>
    </row>
    <row r="72" spans="1:10" s="25" customFormat="1">
      <c r="A72" s="7" t="s">
        <v>2163</v>
      </c>
      <c r="B72" s="8" t="s">
        <v>720</v>
      </c>
      <c r="C72" s="8" t="s">
        <v>723</v>
      </c>
      <c r="D72" s="9" t="s">
        <v>724</v>
      </c>
      <c r="E72" s="17">
        <v>2012</v>
      </c>
      <c r="F72" s="10" t="s">
        <v>615</v>
      </c>
      <c r="G72" s="10" t="s">
        <v>670</v>
      </c>
      <c r="H72" s="10" t="s">
        <v>2392</v>
      </c>
      <c r="I72" s="138"/>
      <c r="J72" s="139"/>
    </row>
    <row r="73" spans="1:10" s="25" customFormat="1">
      <c r="A73" s="7" t="s">
        <v>2163</v>
      </c>
      <c r="B73" s="8" t="s">
        <v>720</v>
      </c>
      <c r="C73" s="8" t="s">
        <v>725</v>
      </c>
      <c r="D73" s="9" t="s">
        <v>726</v>
      </c>
      <c r="E73" s="17">
        <v>2012</v>
      </c>
      <c r="F73" s="10" t="s">
        <v>615</v>
      </c>
      <c r="G73" s="10" t="s">
        <v>670</v>
      </c>
      <c r="H73" s="10" t="s">
        <v>2392</v>
      </c>
      <c r="I73" s="138"/>
      <c r="J73" s="139"/>
    </row>
    <row r="74" spans="1:10" s="25" customFormat="1">
      <c r="A74" s="7" t="s">
        <v>2163</v>
      </c>
      <c r="B74" s="8" t="s">
        <v>758</v>
      </c>
      <c r="C74" s="8" t="s">
        <v>759</v>
      </c>
      <c r="D74" s="9" t="s">
        <v>760</v>
      </c>
      <c r="E74" s="17">
        <v>2012</v>
      </c>
      <c r="F74" s="10" t="s">
        <v>615</v>
      </c>
      <c r="G74" s="10" t="s">
        <v>670</v>
      </c>
      <c r="H74" s="10" t="s">
        <v>2392</v>
      </c>
      <c r="I74" s="138"/>
      <c r="J74" s="139"/>
    </row>
    <row r="75" spans="1:10" s="25" customFormat="1">
      <c r="A75" s="7" t="s">
        <v>2163</v>
      </c>
      <c r="B75" s="8" t="s">
        <v>720</v>
      </c>
      <c r="C75" s="8" t="s">
        <v>768</v>
      </c>
      <c r="D75" s="31">
        <v>3104188</v>
      </c>
      <c r="E75" s="17">
        <v>2012</v>
      </c>
      <c r="F75" s="10" t="s">
        <v>615</v>
      </c>
      <c r="G75" s="10" t="s">
        <v>763</v>
      </c>
      <c r="H75" s="10" t="s">
        <v>2392</v>
      </c>
      <c r="I75" s="138"/>
      <c r="J75" s="139"/>
    </row>
    <row r="76" spans="1:10" s="25" customFormat="1" ht="16.5" thickBot="1">
      <c r="A76" s="235" t="s">
        <v>2164</v>
      </c>
      <c r="B76" s="236"/>
      <c r="C76" s="236"/>
      <c r="D76" s="236"/>
      <c r="E76" s="236"/>
      <c r="F76" s="236"/>
      <c r="G76" s="236"/>
      <c r="H76" s="237"/>
      <c r="I76" s="19">
        <f>SUM(I61:I75)</f>
        <v>0</v>
      </c>
      <c r="J76" s="20">
        <f>SUM(J61:J75)</f>
        <v>0</v>
      </c>
    </row>
    <row r="77" spans="1:10" s="1" customFormat="1" ht="16.5" thickBot="1">
      <c r="A77" s="176"/>
      <c r="B77" s="47"/>
      <c r="C77" s="47"/>
      <c r="D77" s="61"/>
      <c r="E77" s="50"/>
      <c r="F77" s="49"/>
      <c r="G77" s="49"/>
      <c r="H77" s="49"/>
      <c r="I77" s="52"/>
      <c r="J77" s="155"/>
    </row>
    <row r="78" spans="1:10" s="25" customFormat="1">
      <c r="A78" s="244" t="s">
        <v>2165</v>
      </c>
      <c r="B78" s="245"/>
      <c r="C78" s="245"/>
      <c r="D78" s="245"/>
      <c r="E78" s="245"/>
      <c r="F78" s="245"/>
      <c r="G78" s="245"/>
      <c r="H78" s="245"/>
      <c r="I78" s="245"/>
      <c r="J78" s="246"/>
    </row>
    <row r="79" spans="1:10" s="25" customFormat="1" ht="25.5">
      <c r="A79" s="26" t="s">
        <v>1904</v>
      </c>
      <c r="B79" s="27" t="s">
        <v>1905</v>
      </c>
      <c r="C79" s="27" t="s">
        <v>1903</v>
      </c>
      <c r="D79" s="28" t="s">
        <v>1902</v>
      </c>
      <c r="E79" s="28" t="s">
        <v>1901</v>
      </c>
      <c r="F79" s="27" t="s">
        <v>1899</v>
      </c>
      <c r="G79" s="27" t="s">
        <v>1900</v>
      </c>
      <c r="H79" s="27" t="s">
        <v>2391</v>
      </c>
      <c r="I79" s="5" t="s">
        <v>2298</v>
      </c>
      <c r="J79" s="6" t="s">
        <v>2299</v>
      </c>
    </row>
    <row r="80" spans="1:10" s="25" customFormat="1">
      <c r="A80" s="7" t="s">
        <v>2166</v>
      </c>
      <c r="B80" s="15" t="s">
        <v>697</v>
      </c>
      <c r="C80" s="8" t="s">
        <v>698</v>
      </c>
      <c r="D80" s="9" t="s">
        <v>699</v>
      </c>
      <c r="E80" s="17">
        <v>2012</v>
      </c>
      <c r="F80" s="53" t="s">
        <v>615</v>
      </c>
      <c r="G80" s="10" t="s">
        <v>670</v>
      </c>
      <c r="H80" s="10" t="s">
        <v>2392</v>
      </c>
      <c r="I80" s="177"/>
      <c r="J80" s="174"/>
    </row>
    <row r="81" spans="1:10" s="25" customFormat="1">
      <c r="A81" s="7" t="s">
        <v>2166</v>
      </c>
      <c r="B81" s="15" t="s">
        <v>697</v>
      </c>
      <c r="C81" s="8" t="s">
        <v>682</v>
      </c>
      <c r="D81" s="9" t="s">
        <v>700</v>
      </c>
      <c r="E81" s="17">
        <v>2012</v>
      </c>
      <c r="F81" s="53" t="s">
        <v>615</v>
      </c>
      <c r="G81" s="10" t="s">
        <v>670</v>
      </c>
      <c r="H81" s="10" t="s">
        <v>2392</v>
      </c>
      <c r="I81" s="177"/>
      <c r="J81" s="174"/>
    </row>
    <row r="82" spans="1:10" s="25" customFormat="1">
      <c r="A82" s="7" t="s">
        <v>2166</v>
      </c>
      <c r="B82" s="15" t="s">
        <v>697</v>
      </c>
      <c r="C82" s="15" t="s">
        <v>701</v>
      </c>
      <c r="D82" s="16" t="s">
        <v>702</v>
      </c>
      <c r="E82" s="17">
        <v>2012</v>
      </c>
      <c r="F82" s="53" t="s">
        <v>615</v>
      </c>
      <c r="G82" s="10" t="s">
        <v>670</v>
      </c>
      <c r="H82" s="10" t="s">
        <v>2392</v>
      </c>
      <c r="I82" s="177"/>
      <c r="J82" s="174"/>
    </row>
    <row r="83" spans="1:10" s="25" customFormat="1">
      <c r="A83" s="7" t="s">
        <v>2166</v>
      </c>
      <c r="B83" s="15" t="s">
        <v>697</v>
      </c>
      <c r="C83" s="8" t="s">
        <v>703</v>
      </c>
      <c r="D83" s="16" t="s">
        <v>702</v>
      </c>
      <c r="E83" s="17">
        <v>2012</v>
      </c>
      <c r="F83" s="53" t="s">
        <v>615</v>
      </c>
      <c r="G83" s="10" t="s">
        <v>670</v>
      </c>
      <c r="H83" s="10" t="s">
        <v>2392</v>
      </c>
      <c r="I83" s="177"/>
      <c r="J83" s="174"/>
    </row>
    <row r="84" spans="1:10" s="25" customFormat="1">
      <c r="A84" s="7" t="s">
        <v>2166</v>
      </c>
      <c r="B84" s="15" t="s">
        <v>697</v>
      </c>
      <c r="C84" s="8" t="s">
        <v>704</v>
      </c>
      <c r="D84" s="9" t="s">
        <v>705</v>
      </c>
      <c r="E84" s="17">
        <v>2012</v>
      </c>
      <c r="F84" s="53" t="s">
        <v>615</v>
      </c>
      <c r="G84" s="10" t="s">
        <v>670</v>
      </c>
      <c r="H84" s="10" t="s">
        <v>2392</v>
      </c>
      <c r="I84" s="177"/>
      <c r="J84" s="174"/>
    </row>
    <row r="85" spans="1:10" s="25" customFormat="1">
      <c r="A85" s="7" t="s">
        <v>2166</v>
      </c>
      <c r="B85" s="15" t="s">
        <v>697</v>
      </c>
      <c r="C85" s="8" t="s">
        <v>761</v>
      </c>
      <c r="D85" s="9" t="s">
        <v>766</v>
      </c>
      <c r="E85" s="17">
        <v>2012</v>
      </c>
      <c r="F85" s="53" t="s">
        <v>615</v>
      </c>
      <c r="G85" s="10" t="s">
        <v>763</v>
      </c>
      <c r="H85" s="10" t="s">
        <v>2392</v>
      </c>
      <c r="I85" s="177"/>
      <c r="J85" s="174"/>
    </row>
    <row r="86" spans="1:10" s="25" customFormat="1">
      <c r="A86" s="7" t="s">
        <v>2166</v>
      </c>
      <c r="B86" s="8" t="s">
        <v>706</v>
      </c>
      <c r="C86" s="8" t="s">
        <v>707</v>
      </c>
      <c r="D86" s="9" t="s">
        <v>708</v>
      </c>
      <c r="E86" s="17">
        <v>2012</v>
      </c>
      <c r="F86" s="10" t="s">
        <v>615</v>
      </c>
      <c r="G86" s="10" t="s">
        <v>670</v>
      </c>
      <c r="H86" s="10" t="s">
        <v>2392</v>
      </c>
      <c r="I86" s="177"/>
      <c r="J86" s="174"/>
    </row>
    <row r="87" spans="1:10" s="25" customFormat="1">
      <c r="A87" s="7" t="s">
        <v>2166</v>
      </c>
      <c r="B87" s="8" t="s">
        <v>706</v>
      </c>
      <c r="C87" s="8" t="s">
        <v>682</v>
      </c>
      <c r="D87" s="9" t="s">
        <v>709</v>
      </c>
      <c r="E87" s="17">
        <v>2012</v>
      </c>
      <c r="F87" s="10" t="s">
        <v>615</v>
      </c>
      <c r="G87" s="10" t="s">
        <v>670</v>
      </c>
      <c r="H87" s="10" t="s">
        <v>2392</v>
      </c>
      <c r="I87" s="177"/>
      <c r="J87" s="174"/>
    </row>
    <row r="88" spans="1:10" s="25" customFormat="1">
      <c r="A88" s="7" t="s">
        <v>2166</v>
      </c>
      <c r="B88" s="8" t="s">
        <v>706</v>
      </c>
      <c r="C88" s="8" t="s">
        <v>701</v>
      </c>
      <c r="D88" s="9" t="s">
        <v>710</v>
      </c>
      <c r="E88" s="17">
        <v>2012</v>
      </c>
      <c r="F88" s="10" t="s">
        <v>615</v>
      </c>
      <c r="G88" s="10" t="s">
        <v>670</v>
      </c>
      <c r="H88" s="10" t="s">
        <v>2392</v>
      </c>
      <c r="I88" s="177"/>
      <c r="J88" s="174"/>
    </row>
    <row r="89" spans="1:10" s="25" customFormat="1">
      <c r="A89" s="7" t="s">
        <v>2166</v>
      </c>
      <c r="B89" s="8" t="s">
        <v>706</v>
      </c>
      <c r="C89" s="8" t="s">
        <v>711</v>
      </c>
      <c r="D89" s="9" t="s">
        <v>710</v>
      </c>
      <c r="E89" s="17">
        <v>2012</v>
      </c>
      <c r="F89" s="10" t="s">
        <v>615</v>
      </c>
      <c r="G89" s="10" t="s">
        <v>670</v>
      </c>
      <c r="H89" s="10" t="s">
        <v>2392</v>
      </c>
      <c r="I89" s="177"/>
      <c r="J89" s="174"/>
    </row>
    <row r="90" spans="1:10" s="25" customFormat="1">
      <c r="A90" s="7" t="s">
        <v>2166</v>
      </c>
      <c r="B90" s="8" t="s">
        <v>706</v>
      </c>
      <c r="C90" s="8" t="s">
        <v>704</v>
      </c>
      <c r="D90" s="9" t="s">
        <v>712</v>
      </c>
      <c r="E90" s="17">
        <v>2012</v>
      </c>
      <c r="F90" s="10" t="s">
        <v>615</v>
      </c>
      <c r="G90" s="10" t="s">
        <v>670</v>
      </c>
      <c r="H90" s="10" t="s">
        <v>2392</v>
      </c>
      <c r="I90" s="177"/>
      <c r="J90" s="174"/>
    </row>
    <row r="91" spans="1:10" s="25" customFormat="1">
      <c r="A91" s="7" t="s">
        <v>2166</v>
      </c>
      <c r="B91" s="8" t="s">
        <v>706</v>
      </c>
      <c r="C91" s="8" t="s">
        <v>761</v>
      </c>
      <c r="D91" s="9" t="s">
        <v>767</v>
      </c>
      <c r="E91" s="17">
        <v>2012</v>
      </c>
      <c r="F91" s="10" t="s">
        <v>615</v>
      </c>
      <c r="G91" s="10" t="s">
        <v>763</v>
      </c>
      <c r="H91" s="10" t="s">
        <v>2392</v>
      </c>
      <c r="I91" s="177"/>
      <c r="J91" s="174"/>
    </row>
    <row r="92" spans="1:10" s="25" customFormat="1">
      <c r="A92" s="7" t="s">
        <v>2166</v>
      </c>
      <c r="B92" s="8" t="s">
        <v>713</v>
      </c>
      <c r="C92" s="8" t="s">
        <v>714</v>
      </c>
      <c r="D92" s="9" t="s">
        <v>715</v>
      </c>
      <c r="E92" s="17">
        <v>2012</v>
      </c>
      <c r="F92" s="10" t="s">
        <v>615</v>
      </c>
      <c r="G92" s="10" t="s">
        <v>670</v>
      </c>
      <c r="H92" s="10" t="s">
        <v>2392</v>
      </c>
      <c r="I92" s="177"/>
      <c r="J92" s="174"/>
    </row>
    <row r="93" spans="1:10" s="25" customFormat="1">
      <c r="A93" s="7" t="s">
        <v>2166</v>
      </c>
      <c r="B93" s="8" t="s">
        <v>713</v>
      </c>
      <c r="C93" s="8">
        <v>7265.0010000000002</v>
      </c>
      <c r="D93" s="9" t="s">
        <v>716</v>
      </c>
      <c r="E93" s="17">
        <v>2012</v>
      </c>
      <c r="F93" s="10" t="s">
        <v>615</v>
      </c>
      <c r="G93" s="10" t="s">
        <v>670</v>
      </c>
      <c r="H93" s="10" t="s">
        <v>2392</v>
      </c>
      <c r="I93" s="177"/>
      <c r="J93" s="174"/>
    </row>
    <row r="94" spans="1:10" s="25" customFormat="1">
      <c r="A94" s="7" t="s">
        <v>2166</v>
      </c>
      <c r="B94" s="12" t="s">
        <v>779</v>
      </c>
      <c r="C94" s="12"/>
      <c r="D94" s="29">
        <v>2043444</v>
      </c>
      <c r="E94" s="29">
        <v>2011</v>
      </c>
      <c r="F94" s="12" t="s">
        <v>780</v>
      </c>
      <c r="G94" s="12" t="s">
        <v>780</v>
      </c>
      <c r="H94" s="10" t="s">
        <v>2392</v>
      </c>
      <c r="I94" s="177"/>
      <c r="J94" s="174"/>
    </row>
    <row r="95" spans="1:10" s="25" customFormat="1">
      <c r="A95" s="7" t="s">
        <v>2166</v>
      </c>
      <c r="B95" s="41" t="s">
        <v>802</v>
      </c>
      <c r="C95" s="12"/>
      <c r="D95" s="17">
        <v>1400702</v>
      </c>
      <c r="E95" s="17">
        <v>2004</v>
      </c>
      <c r="F95" s="12" t="s">
        <v>780</v>
      </c>
      <c r="G95" s="12" t="s">
        <v>780</v>
      </c>
      <c r="H95" s="10" t="s">
        <v>2392</v>
      </c>
      <c r="I95" s="177"/>
      <c r="J95" s="174"/>
    </row>
    <row r="96" spans="1:10" s="25" customFormat="1">
      <c r="A96" s="7" t="s">
        <v>2166</v>
      </c>
      <c r="B96" s="41" t="s">
        <v>802</v>
      </c>
      <c r="C96" s="12"/>
      <c r="D96" s="17">
        <v>2801950</v>
      </c>
      <c r="E96" s="17">
        <v>2008</v>
      </c>
      <c r="F96" s="12" t="s">
        <v>780</v>
      </c>
      <c r="G96" s="12" t="s">
        <v>780</v>
      </c>
      <c r="H96" s="10" t="s">
        <v>2392</v>
      </c>
      <c r="I96" s="177"/>
      <c r="J96" s="174"/>
    </row>
    <row r="97" spans="1:10" s="25" customFormat="1">
      <c r="A97" s="7" t="s">
        <v>2166</v>
      </c>
      <c r="B97" s="11" t="s">
        <v>825</v>
      </c>
      <c r="C97" s="12"/>
      <c r="D97" s="13" t="s">
        <v>826</v>
      </c>
      <c r="E97" s="14">
        <v>2009</v>
      </c>
      <c r="F97" s="12" t="s">
        <v>780</v>
      </c>
      <c r="G97" s="12" t="s">
        <v>780</v>
      </c>
      <c r="H97" s="10" t="s">
        <v>2392</v>
      </c>
      <c r="I97" s="177"/>
      <c r="J97" s="174"/>
    </row>
    <row r="98" spans="1:10" s="25" customFormat="1" ht="16.5" thickBot="1">
      <c r="A98" s="235" t="s">
        <v>2167</v>
      </c>
      <c r="B98" s="236"/>
      <c r="C98" s="236"/>
      <c r="D98" s="236"/>
      <c r="E98" s="236"/>
      <c r="F98" s="236"/>
      <c r="G98" s="236"/>
      <c r="H98" s="237"/>
      <c r="I98" s="19">
        <f>SUM(I80:I97)</f>
        <v>0</v>
      </c>
      <c r="J98" s="20">
        <f>SUM(J80:J97)</f>
        <v>0</v>
      </c>
    </row>
    <row r="99" spans="1:10" s="1" customFormat="1" ht="16.5" thickBot="1">
      <c r="A99" s="155"/>
      <c r="B99" s="154"/>
      <c r="C99" s="154"/>
      <c r="D99" s="155"/>
      <c r="E99" s="155"/>
      <c r="F99" s="154"/>
      <c r="G99" s="154"/>
      <c r="H99" s="154"/>
      <c r="I99" s="156"/>
      <c r="J99" s="155"/>
    </row>
    <row r="100" spans="1:10" s="25" customFormat="1">
      <c r="A100" s="238" t="s">
        <v>2168</v>
      </c>
      <c r="B100" s="239"/>
      <c r="C100" s="239"/>
      <c r="D100" s="239"/>
      <c r="E100" s="239"/>
      <c r="F100" s="239"/>
      <c r="G100" s="239"/>
      <c r="H100" s="239"/>
      <c r="I100" s="239"/>
      <c r="J100" s="240"/>
    </row>
    <row r="101" spans="1:10" s="25" customFormat="1" ht="25.5">
      <c r="A101" s="26" t="s">
        <v>1904</v>
      </c>
      <c r="B101" s="27" t="s">
        <v>1905</v>
      </c>
      <c r="C101" s="27" t="s">
        <v>1903</v>
      </c>
      <c r="D101" s="28" t="s">
        <v>1902</v>
      </c>
      <c r="E101" s="28" t="s">
        <v>1901</v>
      </c>
      <c r="F101" s="27" t="s">
        <v>1899</v>
      </c>
      <c r="G101" s="27" t="s">
        <v>1900</v>
      </c>
      <c r="H101" s="27" t="s">
        <v>2391</v>
      </c>
      <c r="I101" s="5" t="s">
        <v>2298</v>
      </c>
      <c r="J101" s="6" t="s">
        <v>2299</v>
      </c>
    </row>
    <row r="102" spans="1:10" s="25" customFormat="1">
      <c r="A102" s="7" t="s">
        <v>2169</v>
      </c>
      <c r="B102" s="8" t="s">
        <v>626</v>
      </c>
      <c r="C102" s="8" t="s">
        <v>627</v>
      </c>
      <c r="D102" s="9" t="s">
        <v>628</v>
      </c>
      <c r="E102" s="17">
        <v>2012</v>
      </c>
      <c r="F102" s="10" t="s">
        <v>615</v>
      </c>
      <c r="G102" s="10" t="s">
        <v>629</v>
      </c>
      <c r="H102" s="10" t="s">
        <v>2392</v>
      </c>
      <c r="I102" s="138"/>
      <c r="J102" s="139"/>
    </row>
    <row r="103" spans="1:10" s="25" customFormat="1">
      <c r="A103" s="7" t="s">
        <v>2169</v>
      </c>
      <c r="B103" s="8" t="s">
        <v>626</v>
      </c>
      <c r="C103" s="8" t="s">
        <v>627</v>
      </c>
      <c r="D103" s="9" t="s">
        <v>630</v>
      </c>
      <c r="E103" s="17">
        <v>2012</v>
      </c>
      <c r="F103" s="10" t="s">
        <v>615</v>
      </c>
      <c r="G103" s="10" t="s">
        <v>629</v>
      </c>
      <c r="H103" s="10" t="s">
        <v>2392</v>
      </c>
      <c r="I103" s="138"/>
      <c r="J103" s="139"/>
    </row>
    <row r="104" spans="1:10" s="25" customFormat="1">
      <c r="A104" s="7" t="s">
        <v>2169</v>
      </c>
      <c r="B104" s="8" t="s">
        <v>626</v>
      </c>
      <c r="C104" s="8" t="s">
        <v>631</v>
      </c>
      <c r="D104" s="9" t="s">
        <v>632</v>
      </c>
      <c r="E104" s="17">
        <v>2012</v>
      </c>
      <c r="F104" s="10" t="s">
        <v>615</v>
      </c>
      <c r="G104" s="10" t="s">
        <v>629</v>
      </c>
      <c r="H104" s="10" t="s">
        <v>2392</v>
      </c>
      <c r="I104" s="138"/>
      <c r="J104" s="139"/>
    </row>
    <row r="105" spans="1:10" s="25" customFormat="1">
      <c r="A105" s="7" t="s">
        <v>2169</v>
      </c>
      <c r="B105" s="8" t="s">
        <v>626</v>
      </c>
      <c r="C105" s="8" t="s">
        <v>633</v>
      </c>
      <c r="D105" s="9" t="s">
        <v>632</v>
      </c>
      <c r="E105" s="17">
        <v>2012</v>
      </c>
      <c r="F105" s="10" t="s">
        <v>615</v>
      </c>
      <c r="G105" s="10" t="s">
        <v>629</v>
      </c>
      <c r="H105" s="10" t="s">
        <v>2392</v>
      </c>
      <c r="I105" s="138"/>
      <c r="J105" s="139"/>
    </row>
    <row r="106" spans="1:10" s="25" customFormat="1">
      <c r="A106" s="7" t="s">
        <v>2169</v>
      </c>
      <c r="B106" s="8" t="s">
        <v>634</v>
      </c>
      <c r="C106" s="8" t="s">
        <v>635</v>
      </c>
      <c r="D106" s="9" t="s">
        <v>636</v>
      </c>
      <c r="E106" s="17">
        <v>2012</v>
      </c>
      <c r="F106" s="10" t="s">
        <v>615</v>
      </c>
      <c r="G106" s="10" t="s">
        <v>629</v>
      </c>
      <c r="H106" s="10" t="s">
        <v>2392</v>
      </c>
      <c r="I106" s="138"/>
      <c r="J106" s="139"/>
    </row>
    <row r="107" spans="1:10" s="25" customFormat="1">
      <c r="A107" s="7" t="s">
        <v>2169</v>
      </c>
      <c r="B107" s="8" t="s">
        <v>634</v>
      </c>
      <c r="C107" s="8" t="s">
        <v>635</v>
      </c>
      <c r="D107" s="9" t="s">
        <v>638</v>
      </c>
      <c r="E107" s="17">
        <v>2012</v>
      </c>
      <c r="F107" s="10" t="s">
        <v>615</v>
      </c>
      <c r="G107" s="10" t="s">
        <v>629</v>
      </c>
      <c r="H107" s="10" t="s">
        <v>2392</v>
      </c>
      <c r="I107" s="138"/>
      <c r="J107" s="139"/>
    </row>
    <row r="108" spans="1:10" s="25" customFormat="1">
      <c r="A108" s="7" t="s">
        <v>2169</v>
      </c>
      <c r="B108" s="8" t="s">
        <v>634</v>
      </c>
      <c r="C108" s="8" t="s">
        <v>635</v>
      </c>
      <c r="D108" s="9" t="s">
        <v>639</v>
      </c>
      <c r="E108" s="17">
        <v>2012</v>
      </c>
      <c r="F108" s="10" t="s">
        <v>615</v>
      </c>
      <c r="G108" s="10" t="s">
        <v>629</v>
      </c>
      <c r="H108" s="10" t="s">
        <v>2392</v>
      </c>
      <c r="I108" s="138"/>
      <c r="J108" s="139"/>
    </row>
    <row r="109" spans="1:10" s="25" customFormat="1">
      <c r="A109" s="7" t="s">
        <v>2169</v>
      </c>
      <c r="B109" s="8" t="s">
        <v>634</v>
      </c>
      <c r="C109" s="8" t="s">
        <v>635</v>
      </c>
      <c r="D109" s="9" t="s">
        <v>640</v>
      </c>
      <c r="E109" s="17">
        <v>2012</v>
      </c>
      <c r="F109" s="10" t="s">
        <v>615</v>
      </c>
      <c r="G109" s="10" t="s">
        <v>629</v>
      </c>
      <c r="H109" s="10" t="s">
        <v>2392</v>
      </c>
      <c r="I109" s="138"/>
      <c r="J109" s="139"/>
    </row>
    <row r="110" spans="1:10" s="25" customFormat="1">
      <c r="A110" s="7" t="s">
        <v>2169</v>
      </c>
      <c r="B110" s="8" t="s">
        <v>634</v>
      </c>
      <c r="C110" s="8" t="s">
        <v>641</v>
      </c>
      <c r="D110" s="9" t="s">
        <v>642</v>
      </c>
      <c r="E110" s="17">
        <v>2012</v>
      </c>
      <c r="F110" s="10" t="s">
        <v>615</v>
      </c>
      <c r="G110" s="10" t="s">
        <v>629</v>
      </c>
      <c r="H110" s="10" t="s">
        <v>2392</v>
      </c>
      <c r="I110" s="138"/>
      <c r="J110" s="139"/>
    </row>
    <row r="111" spans="1:10" s="25" customFormat="1">
      <c r="A111" s="7" t="s">
        <v>2169</v>
      </c>
      <c r="B111" s="8" t="s">
        <v>643</v>
      </c>
      <c r="C111" s="8" t="s">
        <v>635</v>
      </c>
      <c r="D111" s="9" t="s">
        <v>644</v>
      </c>
      <c r="E111" s="17">
        <v>2012</v>
      </c>
      <c r="F111" s="10" t="s">
        <v>615</v>
      </c>
      <c r="G111" s="10" t="s">
        <v>629</v>
      </c>
      <c r="H111" s="10" t="s">
        <v>2392</v>
      </c>
      <c r="I111" s="138"/>
      <c r="J111" s="139"/>
    </row>
    <row r="112" spans="1:10" s="25" customFormat="1">
      <c r="A112" s="7" t="s">
        <v>2169</v>
      </c>
      <c r="B112" s="8" t="s">
        <v>645</v>
      </c>
      <c r="C112" s="8" t="s">
        <v>637</v>
      </c>
      <c r="D112" s="9" t="s">
        <v>646</v>
      </c>
      <c r="E112" s="17">
        <v>2012</v>
      </c>
      <c r="F112" s="10" t="s">
        <v>615</v>
      </c>
      <c r="G112" s="10" t="s">
        <v>629</v>
      </c>
      <c r="H112" s="10" t="s">
        <v>2392</v>
      </c>
      <c r="I112" s="138"/>
      <c r="J112" s="139"/>
    </row>
    <row r="113" spans="1:10" s="25" customFormat="1">
      <c r="A113" s="7" t="s">
        <v>2169</v>
      </c>
      <c r="B113" s="8" t="s">
        <v>645</v>
      </c>
      <c r="C113" s="8" t="s">
        <v>635</v>
      </c>
      <c r="D113" s="9" t="s">
        <v>647</v>
      </c>
      <c r="E113" s="17">
        <v>2012</v>
      </c>
      <c r="F113" s="10" t="s">
        <v>615</v>
      </c>
      <c r="G113" s="10" t="s">
        <v>629</v>
      </c>
      <c r="H113" s="10" t="s">
        <v>2392</v>
      </c>
      <c r="I113" s="138"/>
      <c r="J113" s="150"/>
    </row>
    <row r="114" spans="1:10" s="25" customFormat="1">
      <c r="A114" s="7" t="s">
        <v>2169</v>
      </c>
      <c r="B114" s="8" t="s">
        <v>648</v>
      </c>
      <c r="C114" s="8" t="s">
        <v>649</v>
      </c>
      <c r="D114" s="9" t="s">
        <v>650</v>
      </c>
      <c r="E114" s="17">
        <v>2012</v>
      </c>
      <c r="F114" s="10" t="s">
        <v>615</v>
      </c>
      <c r="G114" s="10" t="s">
        <v>629</v>
      </c>
      <c r="H114" s="10" t="s">
        <v>2392</v>
      </c>
      <c r="I114" s="138"/>
      <c r="J114" s="150"/>
    </row>
    <row r="115" spans="1:10" s="25" customFormat="1">
      <c r="A115" s="7" t="s">
        <v>2169</v>
      </c>
      <c r="B115" s="8" t="s">
        <v>651</v>
      </c>
      <c r="C115" s="8" t="s">
        <v>652</v>
      </c>
      <c r="D115" s="9" t="s">
        <v>653</v>
      </c>
      <c r="E115" s="17">
        <v>2012</v>
      </c>
      <c r="F115" s="10" t="s">
        <v>615</v>
      </c>
      <c r="G115" s="10" t="s">
        <v>629</v>
      </c>
      <c r="H115" s="10" t="s">
        <v>2392</v>
      </c>
      <c r="I115" s="138"/>
      <c r="J115" s="150"/>
    </row>
    <row r="116" spans="1:10" s="25" customFormat="1">
      <c r="A116" s="7" t="s">
        <v>2169</v>
      </c>
      <c r="B116" s="8" t="s">
        <v>651</v>
      </c>
      <c r="C116" s="8" t="s">
        <v>631</v>
      </c>
      <c r="D116" s="9" t="s">
        <v>655</v>
      </c>
      <c r="E116" s="17">
        <v>2012</v>
      </c>
      <c r="F116" s="10" t="s">
        <v>615</v>
      </c>
      <c r="G116" s="10" t="s">
        <v>629</v>
      </c>
      <c r="H116" s="10" t="s">
        <v>2392</v>
      </c>
      <c r="I116" s="138"/>
      <c r="J116" s="150"/>
    </row>
    <row r="117" spans="1:10" s="25" customFormat="1">
      <c r="A117" s="7" t="s">
        <v>2169</v>
      </c>
      <c r="B117" s="8" t="s">
        <v>668</v>
      </c>
      <c r="C117" s="8"/>
      <c r="D117" s="9" t="s">
        <v>669</v>
      </c>
      <c r="E117" s="17">
        <v>2012</v>
      </c>
      <c r="F117" s="10" t="s">
        <v>615</v>
      </c>
      <c r="G117" s="10" t="s">
        <v>670</v>
      </c>
      <c r="H117" s="10" t="s">
        <v>2392</v>
      </c>
      <c r="I117" s="138"/>
      <c r="J117" s="150"/>
    </row>
    <row r="118" spans="1:10" s="25" customFormat="1">
      <c r="A118" s="7" t="s">
        <v>2169</v>
      </c>
      <c r="B118" s="15" t="s">
        <v>671</v>
      </c>
      <c r="C118" s="15"/>
      <c r="D118" s="16" t="s">
        <v>672</v>
      </c>
      <c r="E118" s="17">
        <v>2012</v>
      </c>
      <c r="F118" s="53" t="s">
        <v>615</v>
      </c>
      <c r="G118" s="10" t="s">
        <v>670</v>
      </c>
      <c r="H118" s="10" t="s">
        <v>2392</v>
      </c>
      <c r="I118" s="138"/>
      <c r="J118" s="139"/>
    </row>
    <row r="119" spans="1:10" s="25" customFormat="1">
      <c r="A119" s="7" t="s">
        <v>2169</v>
      </c>
      <c r="B119" s="8" t="s">
        <v>673</v>
      </c>
      <c r="C119" s="8"/>
      <c r="D119" s="9" t="s">
        <v>674</v>
      </c>
      <c r="E119" s="17">
        <v>2012</v>
      </c>
      <c r="F119" s="10" t="s">
        <v>615</v>
      </c>
      <c r="G119" s="10" t="s">
        <v>670</v>
      </c>
      <c r="H119" s="10" t="s">
        <v>2392</v>
      </c>
      <c r="I119" s="138"/>
      <c r="J119" s="139"/>
    </row>
    <row r="120" spans="1:10" s="25" customFormat="1">
      <c r="A120" s="7" t="s">
        <v>2169</v>
      </c>
      <c r="B120" s="8" t="s">
        <v>675</v>
      </c>
      <c r="C120" s="8"/>
      <c r="D120" s="9" t="s">
        <v>676</v>
      </c>
      <c r="E120" s="17">
        <v>2012</v>
      </c>
      <c r="F120" s="10" t="s">
        <v>615</v>
      </c>
      <c r="G120" s="10" t="s">
        <v>670</v>
      </c>
      <c r="H120" s="10" t="s">
        <v>2392</v>
      </c>
      <c r="I120" s="138"/>
      <c r="J120" s="139"/>
    </row>
    <row r="121" spans="1:10" s="25" customFormat="1">
      <c r="A121" s="7" t="s">
        <v>2169</v>
      </c>
      <c r="B121" s="12" t="s">
        <v>677</v>
      </c>
      <c r="C121" s="12"/>
      <c r="D121" s="29">
        <v>96430</v>
      </c>
      <c r="E121" s="29">
        <v>1997</v>
      </c>
      <c r="F121" s="10" t="s">
        <v>615</v>
      </c>
      <c r="G121" s="10" t="s">
        <v>670</v>
      </c>
      <c r="H121" s="10" t="s">
        <v>2392</v>
      </c>
      <c r="I121" s="138"/>
      <c r="J121" s="139"/>
    </row>
    <row r="122" spans="1:10" s="25" customFormat="1">
      <c r="A122" s="7" t="s">
        <v>2169</v>
      </c>
      <c r="B122" s="11" t="s">
        <v>781</v>
      </c>
      <c r="C122" s="12"/>
      <c r="D122" s="13" t="s">
        <v>782</v>
      </c>
      <c r="E122" s="29">
        <v>2011</v>
      </c>
      <c r="F122" s="12" t="s">
        <v>780</v>
      </c>
      <c r="G122" s="12" t="s">
        <v>780</v>
      </c>
      <c r="H122" s="10" t="s">
        <v>2392</v>
      </c>
      <c r="I122" s="138"/>
      <c r="J122" s="139"/>
    </row>
    <row r="123" spans="1:10" s="25" customFormat="1">
      <c r="A123" s="7" t="s">
        <v>2169</v>
      </c>
      <c r="B123" s="12" t="s">
        <v>783</v>
      </c>
      <c r="C123" s="12"/>
      <c r="D123" s="29">
        <v>207966</v>
      </c>
      <c r="E123" s="29">
        <v>2004</v>
      </c>
      <c r="F123" s="12" t="s">
        <v>784</v>
      </c>
      <c r="G123" s="12" t="s">
        <v>785</v>
      </c>
      <c r="H123" s="10" t="s">
        <v>2392</v>
      </c>
      <c r="I123" s="138"/>
      <c r="J123" s="139"/>
    </row>
    <row r="124" spans="1:10" s="25" customFormat="1">
      <c r="A124" s="7" t="s">
        <v>2169</v>
      </c>
      <c r="B124" s="12" t="s">
        <v>786</v>
      </c>
      <c r="C124" s="12"/>
      <c r="D124" s="29">
        <v>130223</v>
      </c>
      <c r="E124" s="29">
        <v>2004</v>
      </c>
      <c r="F124" s="12" t="s">
        <v>784</v>
      </c>
      <c r="G124" s="12" t="s">
        <v>787</v>
      </c>
      <c r="H124" s="10" t="s">
        <v>2392</v>
      </c>
      <c r="I124" s="138"/>
      <c r="J124" s="139"/>
    </row>
    <row r="125" spans="1:10" s="25" customFormat="1">
      <c r="A125" s="7" t="s">
        <v>2169</v>
      </c>
      <c r="B125" s="12" t="s">
        <v>788</v>
      </c>
      <c r="C125" s="12"/>
      <c r="D125" s="29">
        <v>223075</v>
      </c>
      <c r="E125" s="29">
        <v>2004</v>
      </c>
      <c r="F125" s="12" t="s">
        <v>784</v>
      </c>
      <c r="G125" s="12" t="s">
        <v>787</v>
      </c>
      <c r="H125" s="10" t="s">
        <v>2392</v>
      </c>
      <c r="I125" s="138"/>
      <c r="J125" s="139"/>
    </row>
    <row r="126" spans="1:10" s="25" customFormat="1">
      <c r="A126" s="7" t="s">
        <v>2169</v>
      </c>
      <c r="B126" s="32" t="s">
        <v>789</v>
      </c>
      <c r="C126" s="12"/>
      <c r="D126" s="34">
        <v>1401658</v>
      </c>
      <c r="E126" s="34">
        <v>1988</v>
      </c>
      <c r="F126" s="12" t="s">
        <v>780</v>
      </c>
      <c r="G126" s="12" t="s">
        <v>780</v>
      </c>
      <c r="H126" s="10" t="s">
        <v>2392</v>
      </c>
      <c r="I126" s="138"/>
      <c r="J126" s="139"/>
    </row>
    <row r="127" spans="1:10" s="25" customFormat="1">
      <c r="A127" s="7" t="s">
        <v>2169</v>
      </c>
      <c r="B127" s="11" t="s">
        <v>790</v>
      </c>
      <c r="C127" s="12"/>
      <c r="D127" s="13" t="s">
        <v>791</v>
      </c>
      <c r="E127" s="14">
        <v>1998</v>
      </c>
      <c r="F127" s="12" t="s">
        <v>780</v>
      </c>
      <c r="G127" s="12" t="s">
        <v>780</v>
      </c>
      <c r="H127" s="10" t="s">
        <v>2392</v>
      </c>
      <c r="I127" s="138"/>
      <c r="J127" s="139"/>
    </row>
    <row r="128" spans="1:10" s="25" customFormat="1">
      <c r="A128" s="7" t="s">
        <v>2169</v>
      </c>
      <c r="B128" s="41" t="s">
        <v>792</v>
      </c>
      <c r="C128" s="12"/>
      <c r="D128" s="17" t="s">
        <v>793</v>
      </c>
      <c r="E128" s="17">
        <v>2001</v>
      </c>
      <c r="F128" s="12" t="s">
        <v>780</v>
      </c>
      <c r="G128" s="12" t="s">
        <v>780</v>
      </c>
      <c r="H128" s="10" t="s">
        <v>2392</v>
      </c>
      <c r="I128" s="138"/>
      <c r="J128" s="139"/>
    </row>
    <row r="129" spans="1:10" s="25" customFormat="1">
      <c r="A129" s="7" t="s">
        <v>2169</v>
      </c>
      <c r="B129" s="32" t="s">
        <v>794</v>
      </c>
      <c r="C129" s="12"/>
      <c r="D129" s="34">
        <v>7240862</v>
      </c>
      <c r="E129" s="34">
        <v>2001</v>
      </c>
      <c r="F129" s="12" t="s">
        <v>780</v>
      </c>
      <c r="G129" s="12" t="s">
        <v>780</v>
      </c>
      <c r="H129" s="10" t="s">
        <v>2392</v>
      </c>
      <c r="I129" s="138"/>
      <c r="J129" s="139"/>
    </row>
    <row r="130" spans="1:10" s="25" customFormat="1">
      <c r="A130" s="7" t="s">
        <v>2169</v>
      </c>
      <c r="B130" s="41" t="s">
        <v>795</v>
      </c>
      <c r="C130" s="12"/>
      <c r="D130" s="17">
        <v>1702125</v>
      </c>
      <c r="E130" s="17">
        <v>2001</v>
      </c>
      <c r="F130" s="12" t="s">
        <v>780</v>
      </c>
      <c r="G130" s="12" t="s">
        <v>780</v>
      </c>
      <c r="H130" s="10" t="s">
        <v>2392</v>
      </c>
      <c r="I130" s="138"/>
      <c r="J130" s="139"/>
    </row>
    <row r="131" spans="1:10" s="25" customFormat="1">
      <c r="A131" s="7" t="s">
        <v>2169</v>
      </c>
      <c r="B131" s="41" t="s">
        <v>796</v>
      </c>
      <c r="C131" s="12"/>
      <c r="D131" s="17" t="s">
        <v>797</v>
      </c>
      <c r="E131" s="17">
        <v>2001</v>
      </c>
      <c r="F131" s="12" t="s">
        <v>780</v>
      </c>
      <c r="G131" s="12" t="s">
        <v>780</v>
      </c>
      <c r="H131" s="10" t="s">
        <v>2392</v>
      </c>
      <c r="I131" s="138"/>
      <c r="J131" s="139"/>
    </row>
    <row r="132" spans="1:10" s="25" customFormat="1">
      <c r="A132" s="7" t="s">
        <v>2169</v>
      </c>
      <c r="B132" s="32" t="s">
        <v>799</v>
      </c>
      <c r="C132" s="12"/>
      <c r="D132" s="34">
        <v>12700472</v>
      </c>
      <c r="E132" s="34">
        <v>2002</v>
      </c>
      <c r="F132" s="12" t="s">
        <v>780</v>
      </c>
      <c r="G132" s="12" t="s">
        <v>780</v>
      </c>
      <c r="H132" s="10" t="s">
        <v>2392</v>
      </c>
      <c r="I132" s="138"/>
      <c r="J132" s="139"/>
    </row>
    <row r="133" spans="1:10" s="25" customFormat="1">
      <c r="A133" s="7" t="s">
        <v>2169</v>
      </c>
      <c r="B133" s="32" t="s">
        <v>800</v>
      </c>
      <c r="C133" s="12"/>
      <c r="D133" s="34">
        <v>7211934</v>
      </c>
      <c r="E133" s="34">
        <v>2002</v>
      </c>
      <c r="F133" s="12" t="s">
        <v>780</v>
      </c>
      <c r="G133" s="12" t="s">
        <v>780</v>
      </c>
      <c r="H133" s="10" t="s">
        <v>2392</v>
      </c>
      <c r="I133" s="138"/>
      <c r="J133" s="139"/>
    </row>
    <row r="134" spans="1:10" s="25" customFormat="1">
      <c r="A134" s="7" t="s">
        <v>2169</v>
      </c>
      <c r="B134" s="32" t="s">
        <v>801</v>
      </c>
      <c r="C134" s="12"/>
      <c r="D134" s="34">
        <v>7201560</v>
      </c>
      <c r="E134" s="34">
        <v>2002</v>
      </c>
      <c r="F134" s="12" t="s">
        <v>780</v>
      </c>
      <c r="G134" s="12" t="s">
        <v>780</v>
      </c>
      <c r="H134" s="10" t="s">
        <v>2392</v>
      </c>
      <c r="I134" s="138"/>
      <c r="J134" s="139"/>
    </row>
    <row r="135" spans="1:10" s="25" customFormat="1">
      <c r="A135" s="7" t="s">
        <v>2169</v>
      </c>
      <c r="B135" s="11" t="s">
        <v>811</v>
      </c>
      <c r="C135" s="12"/>
      <c r="D135" s="13" t="s">
        <v>812</v>
      </c>
      <c r="E135" s="14">
        <v>2007</v>
      </c>
      <c r="F135" s="12" t="s">
        <v>780</v>
      </c>
      <c r="G135" s="12" t="s">
        <v>780</v>
      </c>
      <c r="H135" s="10" t="s">
        <v>2392</v>
      </c>
      <c r="I135" s="138"/>
      <c r="J135" s="139"/>
    </row>
    <row r="136" spans="1:10" s="25" customFormat="1">
      <c r="A136" s="7" t="s">
        <v>2169</v>
      </c>
      <c r="B136" s="11" t="s">
        <v>813</v>
      </c>
      <c r="C136" s="12"/>
      <c r="D136" s="13" t="s">
        <v>814</v>
      </c>
      <c r="E136" s="14">
        <v>2007</v>
      </c>
      <c r="F136" s="12" t="s">
        <v>780</v>
      </c>
      <c r="G136" s="12" t="s">
        <v>780</v>
      </c>
      <c r="H136" s="10" t="s">
        <v>2392</v>
      </c>
      <c r="I136" s="138"/>
      <c r="J136" s="139"/>
    </row>
    <row r="137" spans="1:10" s="25" customFormat="1">
      <c r="A137" s="7" t="s">
        <v>2169</v>
      </c>
      <c r="B137" s="11" t="s">
        <v>815</v>
      </c>
      <c r="C137" s="12"/>
      <c r="D137" s="13" t="s">
        <v>816</v>
      </c>
      <c r="E137" s="14">
        <v>2007</v>
      </c>
      <c r="F137" s="12" t="s">
        <v>780</v>
      </c>
      <c r="G137" s="12" t="s">
        <v>780</v>
      </c>
      <c r="H137" s="10" t="s">
        <v>2392</v>
      </c>
      <c r="I137" s="138"/>
      <c r="J137" s="139"/>
    </row>
    <row r="138" spans="1:10" s="25" customFormat="1">
      <c r="A138" s="7" t="s">
        <v>2169</v>
      </c>
      <c r="B138" s="11" t="s">
        <v>817</v>
      </c>
      <c r="C138" s="12"/>
      <c r="D138" s="13" t="s">
        <v>818</v>
      </c>
      <c r="E138" s="14">
        <v>2007</v>
      </c>
      <c r="F138" s="12" t="s">
        <v>780</v>
      </c>
      <c r="G138" s="12" t="s">
        <v>780</v>
      </c>
      <c r="H138" s="10" t="s">
        <v>2392</v>
      </c>
      <c r="I138" s="138"/>
      <c r="J138" s="139"/>
    </row>
    <row r="139" spans="1:10" s="25" customFormat="1">
      <c r="A139" s="7" t="s">
        <v>2169</v>
      </c>
      <c r="B139" s="11" t="s">
        <v>819</v>
      </c>
      <c r="C139" s="12"/>
      <c r="D139" s="13" t="s">
        <v>820</v>
      </c>
      <c r="E139" s="14">
        <v>2007</v>
      </c>
      <c r="F139" s="12" t="s">
        <v>780</v>
      </c>
      <c r="G139" s="12" t="s">
        <v>780</v>
      </c>
      <c r="H139" s="10" t="s">
        <v>2392</v>
      </c>
      <c r="I139" s="138"/>
      <c r="J139" s="139"/>
    </row>
    <row r="140" spans="1:10" s="25" customFormat="1">
      <c r="A140" s="7" t="s">
        <v>2169</v>
      </c>
      <c r="B140" s="58" t="s">
        <v>1011</v>
      </c>
      <c r="C140" s="58" t="s">
        <v>1012</v>
      </c>
      <c r="D140" s="59" t="s">
        <v>1013</v>
      </c>
      <c r="E140" s="60">
        <v>2012</v>
      </c>
      <c r="F140" s="57" t="s">
        <v>615</v>
      </c>
      <c r="G140" s="57" t="s">
        <v>1014</v>
      </c>
      <c r="H140" s="10" t="s">
        <v>2392</v>
      </c>
      <c r="I140" s="141"/>
      <c r="J140" s="139"/>
    </row>
    <row r="141" spans="1:10" s="25" customFormat="1">
      <c r="A141" s="7" t="s">
        <v>2169</v>
      </c>
      <c r="B141" s="11" t="s">
        <v>821</v>
      </c>
      <c r="C141" s="12"/>
      <c r="D141" s="13" t="s">
        <v>822</v>
      </c>
      <c r="E141" s="14">
        <v>2007</v>
      </c>
      <c r="F141" s="12" t="s">
        <v>780</v>
      </c>
      <c r="G141" s="12" t="s">
        <v>780</v>
      </c>
      <c r="H141" s="10" t="s">
        <v>2392</v>
      </c>
      <c r="I141" s="138"/>
      <c r="J141" s="139"/>
    </row>
    <row r="142" spans="1:10" s="25" customFormat="1" ht="16.5" thickBot="1">
      <c r="A142" s="131" t="s">
        <v>2169</v>
      </c>
      <c r="B142" s="165" t="s">
        <v>1011</v>
      </c>
      <c r="C142" s="165" t="s">
        <v>1012</v>
      </c>
      <c r="D142" s="166" t="s">
        <v>1013</v>
      </c>
      <c r="E142" s="167">
        <v>2012</v>
      </c>
      <c r="F142" s="168" t="s">
        <v>615</v>
      </c>
      <c r="G142" s="168" t="s">
        <v>1014</v>
      </c>
      <c r="H142" s="10" t="s">
        <v>2392</v>
      </c>
      <c r="I142" s="169"/>
      <c r="J142" s="152"/>
    </row>
    <row r="143" spans="1:10" s="25" customFormat="1" ht="16.5" thickBot="1">
      <c r="A143" s="241" t="s">
        <v>2170</v>
      </c>
      <c r="B143" s="242"/>
      <c r="C143" s="242"/>
      <c r="D143" s="242"/>
      <c r="E143" s="242"/>
      <c r="F143" s="242"/>
      <c r="G143" s="242"/>
      <c r="H143" s="243"/>
      <c r="I143" s="164">
        <f>SUM(I102:I142)</f>
        <v>0</v>
      </c>
      <c r="J143" s="175">
        <f t="shared" ref="J143" si="0">SUM(J102:J142)</f>
        <v>0</v>
      </c>
    </row>
  </sheetData>
  <sheetProtection password="CA87" sheet="1" objects="1" scenarios="1"/>
  <mergeCells count="14">
    <mergeCell ref="A1:J1"/>
    <mergeCell ref="A20:J20"/>
    <mergeCell ref="A42:J42"/>
    <mergeCell ref="A18:H18"/>
    <mergeCell ref="A40:H40"/>
    <mergeCell ref="A143:H143"/>
    <mergeCell ref="A47:H47"/>
    <mergeCell ref="A49:J49"/>
    <mergeCell ref="A59:J59"/>
    <mergeCell ref="A78:J78"/>
    <mergeCell ref="A100:J100"/>
    <mergeCell ref="A57:H57"/>
    <mergeCell ref="A76:H76"/>
    <mergeCell ref="A98:H9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A16" zoomScale="90" zoomScaleNormal="90" workbookViewId="0">
      <selection activeCell="B2" sqref="B2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2171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5" t="s">
        <v>2298</v>
      </c>
      <c r="J2" s="6" t="s">
        <v>2299</v>
      </c>
    </row>
    <row r="3" spans="1:10" s="67" customFormat="1">
      <c r="A3" s="68" t="s">
        <v>2172</v>
      </c>
      <c r="B3" s="11" t="s">
        <v>1906</v>
      </c>
      <c r="C3" s="11"/>
      <c r="D3" s="13" t="s">
        <v>1907</v>
      </c>
      <c r="E3" s="13">
        <v>2013</v>
      </c>
      <c r="F3" s="11" t="s">
        <v>1908</v>
      </c>
      <c r="G3" s="11"/>
      <c r="H3" s="10" t="s">
        <v>2392</v>
      </c>
      <c r="I3" s="142"/>
      <c r="J3" s="143"/>
    </row>
    <row r="4" spans="1:10" s="67" customFormat="1">
      <c r="A4" s="68" t="s">
        <v>2172</v>
      </c>
      <c r="B4" s="11" t="s">
        <v>1909</v>
      </c>
      <c r="C4" s="11"/>
      <c r="D4" s="13" t="s">
        <v>1910</v>
      </c>
      <c r="E4" s="13">
        <v>2014</v>
      </c>
      <c r="F4" s="11" t="s">
        <v>1911</v>
      </c>
      <c r="G4" s="11" t="s">
        <v>1912</v>
      </c>
      <c r="H4" s="10" t="s">
        <v>2392</v>
      </c>
      <c r="I4" s="142"/>
      <c r="J4" s="143"/>
    </row>
    <row r="5" spans="1:10" s="67" customFormat="1">
      <c r="A5" s="68" t="s">
        <v>2172</v>
      </c>
      <c r="B5" s="11" t="s">
        <v>1913</v>
      </c>
      <c r="C5" s="11"/>
      <c r="D5" s="13" t="s">
        <v>1914</v>
      </c>
      <c r="E5" s="13">
        <v>2005</v>
      </c>
      <c r="F5" s="11" t="s">
        <v>1911</v>
      </c>
      <c r="G5" s="11" t="s">
        <v>1912</v>
      </c>
      <c r="H5" s="10" t="s">
        <v>2392</v>
      </c>
      <c r="I5" s="142"/>
      <c r="J5" s="143"/>
    </row>
    <row r="6" spans="1:10" s="67" customFormat="1">
      <c r="A6" s="68" t="s">
        <v>2172</v>
      </c>
      <c r="B6" s="11" t="s">
        <v>1915</v>
      </c>
      <c r="C6" s="11"/>
      <c r="D6" s="13" t="s">
        <v>1916</v>
      </c>
      <c r="E6" s="13">
        <v>2013</v>
      </c>
      <c r="F6" s="11" t="s">
        <v>1911</v>
      </c>
      <c r="G6" s="11" t="s">
        <v>1912</v>
      </c>
      <c r="H6" s="10" t="s">
        <v>2392</v>
      </c>
      <c r="I6" s="142"/>
      <c r="J6" s="143"/>
    </row>
    <row r="7" spans="1:10" s="67" customFormat="1">
      <c r="A7" s="68" t="s">
        <v>2172</v>
      </c>
      <c r="B7" s="11" t="s">
        <v>1917</v>
      </c>
      <c r="C7" s="11"/>
      <c r="D7" s="13" t="s">
        <v>1918</v>
      </c>
      <c r="E7" s="13">
        <v>2014</v>
      </c>
      <c r="F7" s="11" t="s">
        <v>1911</v>
      </c>
      <c r="G7" s="11" t="s">
        <v>1912</v>
      </c>
      <c r="H7" s="10" t="s">
        <v>2392</v>
      </c>
      <c r="I7" s="142"/>
      <c r="J7" s="143"/>
    </row>
    <row r="8" spans="1:10" s="67" customFormat="1">
      <c r="A8" s="68" t="s">
        <v>2172</v>
      </c>
      <c r="B8" s="11" t="s">
        <v>1919</v>
      </c>
      <c r="C8" s="11"/>
      <c r="D8" s="13" t="s">
        <v>1920</v>
      </c>
      <c r="E8" s="13">
        <v>2008</v>
      </c>
      <c r="F8" s="11" t="s">
        <v>1921</v>
      </c>
      <c r="G8" s="11" t="s">
        <v>1970</v>
      </c>
      <c r="H8" s="10" t="s">
        <v>2392</v>
      </c>
      <c r="I8" s="142"/>
      <c r="J8" s="143"/>
    </row>
    <row r="9" spans="1:10" s="67" customFormat="1">
      <c r="A9" s="68" t="s">
        <v>2172</v>
      </c>
      <c r="B9" s="11" t="s">
        <v>1922</v>
      </c>
      <c r="C9" s="11"/>
      <c r="D9" s="13" t="s">
        <v>1923</v>
      </c>
      <c r="E9" s="13">
        <v>2009</v>
      </c>
      <c r="F9" s="11" t="s">
        <v>1924</v>
      </c>
      <c r="G9" s="11" t="s">
        <v>1925</v>
      </c>
      <c r="H9" s="10" t="s">
        <v>2392</v>
      </c>
      <c r="I9" s="142"/>
      <c r="J9" s="143"/>
    </row>
    <row r="10" spans="1:10" s="67" customFormat="1">
      <c r="A10" s="68" t="s">
        <v>2172</v>
      </c>
      <c r="B10" s="11" t="s">
        <v>1926</v>
      </c>
      <c r="C10" s="11"/>
      <c r="D10" s="13" t="s">
        <v>1927</v>
      </c>
      <c r="E10" s="13">
        <v>2010</v>
      </c>
      <c r="F10" s="11" t="s">
        <v>1924</v>
      </c>
      <c r="G10" s="11" t="s">
        <v>1925</v>
      </c>
      <c r="H10" s="10" t="s">
        <v>2392</v>
      </c>
      <c r="I10" s="142"/>
      <c r="J10" s="143"/>
    </row>
    <row r="11" spans="1:10" s="67" customFormat="1">
      <c r="A11" s="68" t="s">
        <v>2172</v>
      </c>
      <c r="B11" s="11" t="s">
        <v>1928</v>
      </c>
      <c r="C11" s="11"/>
      <c r="D11" s="13" t="s">
        <v>1929</v>
      </c>
      <c r="E11" s="13">
        <v>2013</v>
      </c>
      <c r="F11" s="11" t="s">
        <v>1924</v>
      </c>
      <c r="G11" s="11" t="s">
        <v>1925</v>
      </c>
      <c r="H11" s="10" t="s">
        <v>2392</v>
      </c>
      <c r="I11" s="142"/>
      <c r="J11" s="143"/>
    </row>
    <row r="12" spans="1:10" s="67" customFormat="1">
      <c r="A12" s="68" t="s">
        <v>2172</v>
      </c>
      <c r="B12" s="11" t="s">
        <v>1930</v>
      </c>
      <c r="C12" s="11"/>
      <c r="D12" s="13" t="s">
        <v>1931</v>
      </c>
      <c r="E12" s="13">
        <v>2012</v>
      </c>
      <c r="F12" s="11" t="s">
        <v>1932</v>
      </c>
      <c r="G12" s="11" t="s">
        <v>1933</v>
      </c>
      <c r="H12" s="10" t="s">
        <v>2392</v>
      </c>
      <c r="I12" s="142"/>
      <c r="J12" s="143"/>
    </row>
    <row r="13" spans="1:10" s="67" customFormat="1">
      <c r="A13" s="68" t="s">
        <v>2172</v>
      </c>
      <c r="B13" s="11" t="s">
        <v>1930</v>
      </c>
      <c r="C13" s="11"/>
      <c r="D13" s="13" t="s">
        <v>1934</v>
      </c>
      <c r="E13" s="13">
        <v>2014</v>
      </c>
      <c r="F13" s="11" t="s">
        <v>1932</v>
      </c>
      <c r="G13" s="11" t="s">
        <v>1933</v>
      </c>
      <c r="H13" s="10" t="s">
        <v>2392</v>
      </c>
      <c r="I13" s="142"/>
      <c r="J13" s="143"/>
    </row>
    <row r="14" spans="1:10" s="67" customFormat="1">
      <c r="A14" s="68" t="s">
        <v>2172</v>
      </c>
      <c r="B14" s="11" t="s">
        <v>1935</v>
      </c>
      <c r="C14" s="11"/>
      <c r="D14" s="13" t="s">
        <v>1936</v>
      </c>
      <c r="E14" s="13">
        <v>2010</v>
      </c>
      <c r="F14" s="11" t="s">
        <v>1937</v>
      </c>
      <c r="G14" s="11" t="s">
        <v>1938</v>
      </c>
      <c r="H14" s="10" t="s">
        <v>2392</v>
      </c>
      <c r="I14" s="142"/>
      <c r="J14" s="143"/>
    </row>
    <row r="15" spans="1:10" s="67" customFormat="1">
      <c r="A15" s="68" t="s">
        <v>2172</v>
      </c>
      <c r="B15" s="11" t="s">
        <v>1939</v>
      </c>
      <c r="C15" s="11"/>
      <c r="D15" s="13" t="s">
        <v>1940</v>
      </c>
      <c r="E15" s="13">
        <v>2008</v>
      </c>
      <c r="F15" s="11" t="s">
        <v>1941</v>
      </c>
      <c r="G15" s="11" t="s">
        <v>1942</v>
      </c>
      <c r="H15" s="10" t="s">
        <v>2392</v>
      </c>
      <c r="I15" s="142"/>
      <c r="J15" s="143"/>
    </row>
    <row r="16" spans="1:10" s="67" customFormat="1">
      <c r="A16" s="68" t="s">
        <v>2172</v>
      </c>
      <c r="B16" s="11" t="s">
        <v>1943</v>
      </c>
      <c r="C16" s="11"/>
      <c r="D16" s="13" t="s">
        <v>1944</v>
      </c>
      <c r="E16" s="13">
        <v>2008</v>
      </c>
      <c r="F16" s="11" t="s">
        <v>1941</v>
      </c>
      <c r="G16" s="11" t="s">
        <v>1942</v>
      </c>
      <c r="H16" s="10" t="s">
        <v>2392</v>
      </c>
      <c r="I16" s="142"/>
      <c r="J16" s="143"/>
    </row>
    <row r="17" spans="1:10" s="67" customFormat="1">
      <c r="A17" s="68" t="s">
        <v>2172</v>
      </c>
      <c r="B17" s="11" t="s">
        <v>1945</v>
      </c>
      <c r="C17" s="11"/>
      <c r="D17" s="13" t="s">
        <v>1946</v>
      </c>
      <c r="E17" s="13">
        <v>2008</v>
      </c>
      <c r="F17" s="11" t="s">
        <v>1941</v>
      </c>
      <c r="G17" s="11" t="s">
        <v>1942</v>
      </c>
      <c r="H17" s="10" t="s">
        <v>2392</v>
      </c>
      <c r="I17" s="142"/>
      <c r="J17" s="143"/>
    </row>
    <row r="18" spans="1:10" s="67" customFormat="1">
      <c r="A18" s="68" t="s">
        <v>2172</v>
      </c>
      <c r="B18" s="11" t="s">
        <v>1947</v>
      </c>
      <c r="C18" s="11"/>
      <c r="D18" s="13" t="s">
        <v>1948</v>
      </c>
      <c r="E18" s="13">
        <v>2005</v>
      </c>
      <c r="F18" s="11" t="s">
        <v>1949</v>
      </c>
      <c r="G18" s="11"/>
      <c r="H18" s="10" t="s">
        <v>2392</v>
      </c>
      <c r="I18" s="142"/>
      <c r="J18" s="143"/>
    </row>
    <row r="19" spans="1:10" s="67" customFormat="1">
      <c r="A19" s="68" t="s">
        <v>2172</v>
      </c>
      <c r="B19" s="11" t="s">
        <v>1950</v>
      </c>
      <c r="C19" s="11"/>
      <c r="D19" s="13" t="s">
        <v>1951</v>
      </c>
      <c r="E19" s="13">
        <v>2013</v>
      </c>
      <c r="F19" s="11" t="s">
        <v>2</v>
      </c>
      <c r="G19" s="11" t="s">
        <v>1952</v>
      </c>
      <c r="H19" s="10" t="s">
        <v>2392</v>
      </c>
      <c r="I19" s="142"/>
      <c r="J19" s="143"/>
    </row>
    <row r="20" spans="1:10" s="67" customFormat="1">
      <c r="A20" s="68" t="s">
        <v>2172</v>
      </c>
      <c r="B20" s="11" t="s">
        <v>1953</v>
      </c>
      <c r="C20" s="11"/>
      <c r="D20" s="13" t="s">
        <v>1954</v>
      </c>
      <c r="E20" s="13">
        <v>2010</v>
      </c>
      <c r="F20" s="11" t="s">
        <v>1955</v>
      </c>
      <c r="G20" s="11" t="s">
        <v>1956</v>
      </c>
      <c r="H20" s="10" t="s">
        <v>2392</v>
      </c>
      <c r="I20" s="142"/>
      <c r="J20" s="143"/>
    </row>
    <row r="21" spans="1:10" s="67" customFormat="1">
      <c r="A21" s="68" t="s">
        <v>2172</v>
      </c>
      <c r="B21" s="11" t="s">
        <v>1957</v>
      </c>
      <c r="C21" s="11"/>
      <c r="D21" s="13" t="s">
        <v>1958</v>
      </c>
      <c r="E21" s="13">
        <v>2009</v>
      </c>
      <c r="F21" s="11" t="s">
        <v>1921</v>
      </c>
      <c r="G21" s="11" t="s">
        <v>1959</v>
      </c>
      <c r="H21" s="10" t="s">
        <v>2392</v>
      </c>
      <c r="I21" s="142"/>
      <c r="J21" s="143"/>
    </row>
    <row r="22" spans="1:10" s="67" customFormat="1">
      <c r="A22" s="68" t="s">
        <v>2172</v>
      </c>
      <c r="B22" s="11" t="s">
        <v>1960</v>
      </c>
      <c r="C22" s="11"/>
      <c r="D22" s="13" t="s">
        <v>1961</v>
      </c>
      <c r="E22" s="13">
        <v>2002</v>
      </c>
      <c r="F22" s="11" t="s">
        <v>1924</v>
      </c>
      <c r="G22" s="11" t="s">
        <v>1962</v>
      </c>
      <c r="H22" s="10" t="s">
        <v>2392</v>
      </c>
      <c r="I22" s="142"/>
      <c r="J22" s="143"/>
    </row>
    <row r="23" spans="1:10" s="67" customFormat="1">
      <c r="A23" s="68" t="s">
        <v>2172</v>
      </c>
      <c r="B23" s="11" t="s">
        <v>1960</v>
      </c>
      <c r="C23" s="11"/>
      <c r="D23" s="13" t="s">
        <v>1963</v>
      </c>
      <c r="E23" s="13">
        <v>2014</v>
      </c>
      <c r="F23" s="11" t="s">
        <v>1924</v>
      </c>
      <c r="G23" s="11" t="s">
        <v>1962</v>
      </c>
      <c r="H23" s="10" t="s">
        <v>2392</v>
      </c>
      <c r="I23" s="142"/>
      <c r="J23" s="143"/>
    </row>
    <row r="24" spans="1:10" s="67" customFormat="1">
      <c r="A24" s="68" t="s">
        <v>2172</v>
      </c>
      <c r="B24" s="11" t="s">
        <v>1964</v>
      </c>
      <c r="C24" s="11"/>
      <c r="D24" s="13" t="s">
        <v>1965</v>
      </c>
      <c r="E24" s="13">
        <v>2003</v>
      </c>
      <c r="F24" s="11" t="s">
        <v>1848</v>
      </c>
      <c r="G24" s="11" t="s">
        <v>1966</v>
      </c>
      <c r="H24" s="10" t="s">
        <v>2392</v>
      </c>
      <c r="I24" s="142"/>
      <c r="J24" s="143"/>
    </row>
    <row r="25" spans="1:10" s="67" customFormat="1">
      <c r="A25" s="68" t="s">
        <v>2172</v>
      </c>
      <c r="B25" s="11" t="s">
        <v>1967</v>
      </c>
      <c r="C25" s="11"/>
      <c r="D25" s="13" t="s">
        <v>1968</v>
      </c>
      <c r="E25" s="13">
        <v>1984</v>
      </c>
      <c r="F25" s="11" t="s">
        <v>1848</v>
      </c>
      <c r="G25" s="11" t="s">
        <v>1969</v>
      </c>
      <c r="H25" s="10" t="s">
        <v>2392</v>
      </c>
      <c r="I25" s="142"/>
      <c r="J25" s="143"/>
    </row>
    <row r="26" spans="1:10" s="67" customFormat="1">
      <c r="A26" s="68" t="s">
        <v>2172</v>
      </c>
      <c r="B26" s="11" t="s">
        <v>1864</v>
      </c>
      <c r="C26" s="11"/>
      <c r="D26" s="13" t="s">
        <v>1865</v>
      </c>
      <c r="E26" s="13">
        <v>2013</v>
      </c>
      <c r="F26" s="11" t="s">
        <v>1921</v>
      </c>
      <c r="G26" s="11" t="s">
        <v>1970</v>
      </c>
      <c r="H26" s="10" t="s">
        <v>2392</v>
      </c>
      <c r="I26" s="142"/>
      <c r="J26" s="143"/>
    </row>
    <row r="27" spans="1:10" s="67" customFormat="1">
      <c r="A27" s="68" t="s">
        <v>2172</v>
      </c>
      <c r="B27" s="11" t="s">
        <v>1971</v>
      </c>
      <c r="C27" s="11"/>
      <c r="D27" s="13" t="s">
        <v>1885</v>
      </c>
      <c r="E27" s="13">
        <v>2012</v>
      </c>
      <c r="F27" s="11" t="s">
        <v>1972</v>
      </c>
      <c r="G27" s="11"/>
      <c r="H27" s="10" t="s">
        <v>2392</v>
      </c>
      <c r="I27" s="142"/>
      <c r="J27" s="143"/>
    </row>
    <row r="28" spans="1:10" s="67" customFormat="1">
      <c r="A28" s="68" t="s">
        <v>2172</v>
      </c>
      <c r="B28" s="11" t="s">
        <v>1973</v>
      </c>
      <c r="C28" s="11"/>
      <c r="D28" s="13" t="s">
        <v>1910</v>
      </c>
      <c r="E28" s="13">
        <v>2004</v>
      </c>
      <c r="F28" s="11" t="s">
        <v>1974</v>
      </c>
      <c r="G28" s="11" t="s">
        <v>1975</v>
      </c>
      <c r="H28" s="10" t="s">
        <v>2392</v>
      </c>
      <c r="I28" s="142"/>
      <c r="J28" s="143"/>
    </row>
    <row r="29" spans="1:10" s="67" customFormat="1">
      <c r="A29" s="68" t="s">
        <v>2172</v>
      </c>
      <c r="B29" s="11" t="s">
        <v>1976</v>
      </c>
      <c r="C29" s="11"/>
      <c r="D29" s="13" t="s">
        <v>1882</v>
      </c>
      <c r="E29" s="13">
        <v>1986</v>
      </c>
      <c r="F29" s="11" t="s">
        <v>1977</v>
      </c>
      <c r="G29" s="11" t="s">
        <v>1975</v>
      </c>
      <c r="H29" s="10" t="s">
        <v>2392</v>
      </c>
      <c r="I29" s="142"/>
      <c r="J29" s="143"/>
    </row>
    <row r="30" spans="1:10" s="67" customFormat="1">
      <c r="A30" s="68" t="s">
        <v>2172</v>
      </c>
      <c r="B30" s="11" t="s">
        <v>1978</v>
      </c>
      <c r="C30" s="11"/>
      <c r="D30" s="13" t="s">
        <v>1979</v>
      </c>
      <c r="E30" s="13">
        <v>1996</v>
      </c>
      <c r="F30" s="11" t="s">
        <v>1977</v>
      </c>
      <c r="G30" s="11" t="s">
        <v>1912</v>
      </c>
      <c r="H30" s="10" t="s">
        <v>2392</v>
      </c>
      <c r="I30" s="142"/>
      <c r="J30" s="143"/>
    </row>
    <row r="31" spans="1:10" s="67" customFormat="1">
      <c r="A31" s="68" t="s">
        <v>2172</v>
      </c>
      <c r="B31" s="11" t="s">
        <v>1980</v>
      </c>
      <c r="C31" s="11"/>
      <c r="D31" s="13" t="s">
        <v>1981</v>
      </c>
      <c r="E31" s="13">
        <v>1993</v>
      </c>
      <c r="F31" s="11" t="s">
        <v>1982</v>
      </c>
      <c r="G31" s="11" t="s">
        <v>1975</v>
      </c>
      <c r="H31" s="10" t="s">
        <v>2392</v>
      </c>
      <c r="I31" s="142"/>
      <c r="J31" s="143"/>
    </row>
    <row r="32" spans="1:10" s="67" customFormat="1">
      <c r="A32" s="68" t="s">
        <v>2172</v>
      </c>
      <c r="B32" s="11" t="s">
        <v>1983</v>
      </c>
      <c r="C32" s="11"/>
      <c r="D32" s="13" t="s">
        <v>1984</v>
      </c>
      <c r="E32" s="13">
        <v>1999</v>
      </c>
      <c r="F32" s="11" t="s">
        <v>1941</v>
      </c>
      <c r="G32" s="11" t="s">
        <v>1942</v>
      </c>
      <c r="H32" s="10" t="s">
        <v>2392</v>
      </c>
      <c r="I32" s="142"/>
      <c r="J32" s="143"/>
    </row>
    <row r="33" spans="1:10" s="67" customFormat="1">
      <c r="A33" s="68" t="s">
        <v>2172</v>
      </c>
      <c r="B33" s="11" t="s">
        <v>1983</v>
      </c>
      <c r="C33" s="11"/>
      <c r="D33" s="13" t="s">
        <v>1985</v>
      </c>
      <c r="E33" s="13">
        <v>2000</v>
      </c>
      <c r="F33" s="11" t="s">
        <v>1941</v>
      </c>
      <c r="G33" s="11" t="s">
        <v>1942</v>
      </c>
      <c r="H33" s="10" t="s">
        <v>2392</v>
      </c>
      <c r="I33" s="142"/>
      <c r="J33" s="143"/>
    </row>
    <row r="34" spans="1:10" s="67" customFormat="1">
      <c r="A34" s="68" t="s">
        <v>2172</v>
      </c>
      <c r="B34" s="11" t="s">
        <v>1986</v>
      </c>
      <c r="C34" s="11"/>
      <c r="D34" s="13" t="s">
        <v>1987</v>
      </c>
      <c r="E34" s="13">
        <v>2008</v>
      </c>
      <c r="F34" s="11" t="s">
        <v>1941</v>
      </c>
      <c r="G34" s="11" t="s">
        <v>1942</v>
      </c>
      <c r="H34" s="10" t="s">
        <v>2392</v>
      </c>
      <c r="I34" s="142"/>
      <c r="J34" s="143"/>
    </row>
    <row r="35" spans="1:10" s="67" customFormat="1">
      <c r="A35" s="68" t="s">
        <v>2172</v>
      </c>
      <c r="B35" s="11" t="s">
        <v>1988</v>
      </c>
      <c r="C35" s="11"/>
      <c r="D35" s="13" t="s">
        <v>1989</v>
      </c>
      <c r="E35" s="13">
        <v>2014</v>
      </c>
      <c r="F35" s="11" t="s">
        <v>1949</v>
      </c>
      <c r="G35" s="11" t="s">
        <v>1990</v>
      </c>
      <c r="H35" s="10" t="s">
        <v>2392</v>
      </c>
      <c r="I35" s="142"/>
      <c r="J35" s="143"/>
    </row>
    <row r="36" spans="1:10" s="67" customFormat="1">
      <c r="A36" s="68" t="s">
        <v>2172</v>
      </c>
      <c r="B36" s="11" t="s">
        <v>1988</v>
      </c>
      <c r="C36" s="11"/>
      <c r="D36" s="13" t="s">
        <v>1991</v>
      </c>
      <c r="E36" s="13">
        <v>2005</v>
      </c>
      <c r="F36" s="11" t="s">
        <v>1949</v>
      </c>
      <c r="G36" s="11" t="s">
        <v>1990</v>
      </c>
      <c r="H36" s="10" t="s">
        <v>2392</v>
      </c>
      <c r="I36" s="142"/>
      <c r="J36" s="143"/>
    </row>
    <row r="37" spans="1:10" s="67" customFormat="1">
      <c r="A37" s="68" t="s">
        <v>2172</v>
      </c>
      <c r="B37" s="11" t="s">
        <v>1988</v>
      </c>
      <c r="C37" s="11"/>
      <c r="D37" s="13" t="s">
        <v>1992</v>
      </c>
      <c r="E37" s="13">
        <v>2005</v>
      </c>
      <c r="F37" s="11" t="s">
        <v>1949</v>
      </c>
      <c r="G37" s="11" t="s">
        <v>1990</v>
      </c>
      <c r="H37" s="10" t="s">
        <v>2392</v>
      </c>
      <c r="I37" s="142"/>
      <c r="J37" s="143"/>
    </row>
    <row r="38" spans="1:10" s="67" customFormat="1">
      <c r="A38" s="68" t="s">
        <v>2172</v>
      </c>
      <c r="B38" s="11" t="s">
        <v>1993</v>
      </c>
      <c r="C38" s="11"/>
      <c r="D38" s="13" t="s">
        <v>1994</v>
      </c>
      <c r="E38" s="13">
        <v>1996</v>
      </c>
      <c r="F38" s="11" t="s">
        <v>1972</v>
      </c>
      <c r="G38" s="11" t="s">
        <v>1995</v>
      </c>
      <c r="H38" s="10" t="s">
        <v>2392</v>
      </c>
      <c r="I38" s="142"/>
      <c r="J38" s="143"/>
    </row>
    <row r="39" spans="1:10" s="67" customFormat="1">
      <c r="A39" s="68" t="s">
        <v>2172</v>
      </c>
      <c r="B39" s="11" t="s">
        <v>1996</v>
      </c>
      <c r="C39" s="11"/>
      <c r="D39" s="13" t="s">
        <v>1997</v>
      </c>
      <c r="E39" s="13">
        <v>1999</v>
      </c>
      <c r="F39" s="11" t="s">
        <v>1972</v>
      </c>
      <c r="G39" s="11" t="s">
        <v>1995</v>
      </c>
      <c r="H39" s="10" t="s">
        <v>2392</v>
      </c>
      <c r="I39" s="142"/>
      <c r="J39" s="143"/>
    </row>
    <row r="40" spans="1:10" s="67" customFormat="1">
      <c r="A40" s="68" t="s">
        <v>2172</v>
      </c>
      <c r="B40" s="11" t="s">
        <v>1998</v>
      </c>
      <c r="C40" s="11"/>
      <c r="D40" s="13" t="s">
        <v>1999</v>
      </c>
      <c r="E40" s="13">
        <v>1999</v>
      </c>
      <c r="F40" s="11" t="s">
        <v>1977</v>
      </c>
      <c r="G40" s="11" t="s">
        <v>2000</v>
      </c>
      <c r="H40" s="10" t="s">
        <v>2392</v>
      </c>
      <c r="I40" s="142"/>
      <c r="J40" s="143"/>
    </row>
    <row r="41" spans="1:10" s="67" customFormat="1">
      <c r="A41" s="68" t="s">
        <v>2172</v>
      </c>
      <c r="B41" s="11" t="s">
        <v>2001</v>
      </c>
      <c r="C41" s="11"/>
      <c r="D41" s="13" t="s">
        <v>2002</v>
      </c>
      <c r="E41" s="13">
        <v>1988</v>
      </c>
      <c r="F41" s="11" t="s">
        <v>1977</v>
      </c>
      <c r="G41" s="11" t="s">
        <v>2003</v>
      </c>
      <c r="H41" s="10" t="s">
        <v>2392</v>
      </c>
      <c r="I41" s="142"/>
      <c r="J41" s="143"/>
    </row>
    <row r="42" spans="1:10" s="67" customFormat="1">
      <c r="A42" s="68" t="s">
        <v>2172</v>
      </c>
      <c r="B42" s="11" t="s">
        <v>2004</v>
      </c>
      <c r="C42" s="11"/>
      <c r="D42" s="13" t="s">
        <v>2005</v>
      </c>
      <c r="E42" s="13">
        <v>2007</v>
      </c>
      <c r="F42" s="11" t="s">
        <v>1972</v>
      </c>
      <c r="G42" s="11" t="s">
        <v>2006</v>
      </c>
      <c r="H42" s="10" t="s">
        <v>2392</v>
      </c>
      <c r="I42" s="142"/>
      <c r="J42" s="143"/>
    </row>
    <row r="43" spans="1:10" s="67" customFormat="1">
      <c r="A43" s="68" t="s">
        <v>2172</v>
      </c>
      <c r="B43" s="11" t="s">
        <v>2007</v>
      </c>
      <c r="C43" s="11"/>
      <c r="D43" s="13" t="s">
        <v>2008</v>
      </c>
      <c r="E43" s="13">
        <v>2007</v>
      </c>
      <c r="F43" s="11" t="s">
        <v>2009</v>
      </c>
      <c r="G43" s="11"/>
      <c r="H43" s="10" t="s">
        <v>2392</v>
      </c>
      <c r="I43" s="142"/>
      <c r="J43" s="143"/>
    </row>
    <row r="44" spans="1:10" s="67" customFormat="1">
      <c r="A44" s="68" t="s">
        <v>2172</v>
      </c>
      <c r="B44" s="11" t="s">
        <v>2007</v>
      </c>
      <c r="C44" s="11"/>
      <c r="D44" s="13" t="s">
        <v>2010</v>
      </c>
      <c r="E44" s="13">
        <v>2012</v>
      </c>
      <c r="F44" s="11" t="s">
        <v>2009</v>
      </c>
      <c r="G44" s="11"/>
      <c r="H44" s="10" t="s">
        <v>2392</v>
      </c>
      <c r="I44" s="142"/>
      <c r="J44" s="143"/>
    </row>
    <row r="45" spans="1:10" s="67" customFormat="1">
      <c r="A45" s="68" t="s">
        <v>2172</v>
      </c>
      <c r="B45" s="11" t="s">
        <v>2011</v>
      </c>
      <c r="C45" s="11"/>
      <c r="D45" s="13" t="s">
        <v>2012</v>
      </c>
      <c r="E45" s="13">
        <v>1990</v>
      </c>
      <c r="F45" s="11" t="s">
        <v>1977</v>
      </c>
      <c r="G45" s="11" t="s">
        <v>2013</v>
      </c>
      <c r="H45" s="10" t="s">
        <v>2392</v>
      </c>
      <c r="I45" s="142"/>
      <c r="J45" s="143"/>
    </row>
    <row r="46" spans="1:10" s="67" customFormat="1">
      <c r="A46" s="68" t="s">
        <v>2172</v>
      </c>
      <c r="B46" s="11" t="s">
        <v>2014</v>
      </c>
      <c r="C46" s="11"/>
      <c r="D46" s="13" t="s">
        <v>2015</v>
      </c>
      <c r="E46" s="13">
        <v>1995</v>
      </c>
      <c r="F46" s="11" t="s">
        <v>1941</v>
      </c>
      <c r="G46" s="11" t="s">
        <v>1942</v>
      </c>
      <c r="H46" s="10" t="s">
        <v>2392</v>
      </c>
      <c r="I46" s="142"/>
      <c r="J46" s="143"/>
    </row>
    <row r="47" spans="1:10" s="67" customFormat="1">
      <c r="A47" s="68" t="s">
        <v>2172</v>
      </c>
      <c r="B47" s="11" t="s">
        <v>2016</v>
      </c>
      <c r="C47" s="11"/>
      <c r="D47" s="13" t="s">
        <v>2017</v>
      </c>
      <c r="E47" s="13">
        <v>2007</v>
      </c>
      <c r="F47" s="11" t="s">
        <v>1972</v>
      </c>
      <c r="G47" s="11" t="s">
        <v>2006</v>
      </c>
      <c r="H47" s="10" t="s">
        <v>2392</v>
      </c>
      <c r="I47" s="142"/>
      <c r="J47" s="143"/>
    </row>
    <row r="48" spans="1:10" s="67" customFormat="1">
      <c r="A48" s="68" t="s">
        <v>2172</v>
      </c>
      <c r="B48" s="11" t="s">
        <v>2018</v>
      </c>
      <c r="C48" s="11"/>
      <c r="D48" s="13" t="s">
        <v>2019</v>
      </c>
      <c r="E48" s="13">
        <v>2014</v>
      </c>
      <c r="F48" s="11" t="s">
        <v>1972</v>
      </c>
      <c r="G48" s="11" t="s">
        <v>2006</v>
      </c>
      <c r="H48" s="10" t="s">
        <v>2392</v>
      </c>
      <c r="I48" s="142"/>
      <c r="J48" s="143"/>
    </row>
    <row r="49" spans="1:10" s="67" customFormat="1">
      <c r="A49" s="68" t="s">
        <v>2172</v>
      </c>
      <c r="B49" s="11" t="s">
        <v>2020</v>
      </c>
      <c r="C49" s="11"/>
      <c r="D49" s="13" t="s">
        <v>1542</v>
      </c>
      <c r="E49" s="13">
        <v>2014</v>
      </c>
      <c r="F49" s="11" t="s">
        <v>1972</v>
      </c>
      <c r="G49" s="11" t="s">
        <v>2006</v>
      </c>
      <c r="H49" s="10" t="s">
        <v>2392</v>
      </c>
      <c r="I49" s="142"/>
      <c r="J49" s="143"/>
    </row>
    <row r="50" spans="1:10" s="67" customFormat="1">
      <c r="A50" s="68" t="s">
        <v>2172</v>
      </c>
      <c r="B50" s="11" t="s">
        <v>2021</v>
      </c>
      <c r="C50" s="11"/>
      <c r="D50" s="13" t="s">
        <v>2022</v>
      </c>
      <c r="E50" s="13">
        <v>2014</v>
      </c>
      <c r="F50" s="11" t="s">
        <v>1972</v>
      </c>
      <c r="G50" s="11" t="s">
        <v>2006</v>
      </c>
      <c r="H50" s="10" t="s">
        <v>2392</v>
      </c>
      <c r="I50" s="142"/>
      <c r="J50" s="143"/>
    </row>
    <row r="51" spans="1:10" s="67" customFormat="1">
      <c r="A51" s="68" t="s">
        <v>2172</v>
      </c>
      <c r="B51" s="11" t="s">
        <v>2023</v>
      </c>
      <c r="C51" s="11"/>
      <c r="D51" s="13" t="s">
        <v>2024</v>
      </c>
      <c r="E51" s="13">
        <v>2001</v>
      </c>
      <c r="F51" s="11" t="s">
        <v>1977</v>
      </c>
      <c r="G51" s="11" t="s">
        <v>2025</v>
      </c>
      <c r="H51" s="10" t="s">
        <v>2392</v>
      </c>
      <c r="I51" s="142"/>
      <c r="J51" s="143"/>
    </row>
    <row r="52" spans="1:10" s="67" customFormat="1">
      <c r="A52" s="68" t="s">
        <v>2172</v>
      </c>
      <c r="B52" s="11" t="s">
        <v>2026</v>
      </c>
      <c r="C52" s="11"/>
      <c r="D52" s="13" t="s">
        <v>2027</v>
      </c>
      <c r="E52" s="13">
        <v>2006</v>
      </c>
      <c r="F52" s="11" t="s">
        <v>1972</v>
      </c>
      <c r="G52" s="11" t="s">
        <v>2006</v>
      </c>
      <c r="H52" s="10" t="s">
        <v>2392</v>
      </c>
      <c r="I52" s="142"/>
      <c r="J52" s="143"/>
    </row>
    <row r="53" spans="1:10" s="67" customFormat="1">
      <c r="A53" s="68" t="s">
        <v>2172</v>
      </c>
      <c r="B53" s="11" t="s">
        <v>2028</v>
      </c>
      <c r="C53" s="11"/>
      <c r="D53" s="13" t="s">
        <v>2029</v>
      </c>
      <c r="E53" s="13">
        <v>2007</v>
      </c>
      <c r="F53" s="11" t="s">
        <v>1972</v>
      </c>
      <c r="G53" s="11" t="s">
        <v>2006</v>
      </c>
      <c r="H53" s="10" t="s">
        <v>2392</v>
      </c>
      <c r="I53" s="142"/>
      <c r="J53" s="143"/>
    </row>
    <row r="54" spans="1:10" s="67" customFormat="1">
      <c r="A54" s="68" t="s">
        <v>2172</v>
      </c>
      <c r="B54" s="11" t="s">
        <v>2030</v>
      </c>
      <c r="C54" s="11"/>
      <c r="D54" s="13" t="s">
        <v>2031</v>
      </c>
      <c r="E54" s="13">
        <v>1997</v>
      </c>
      <c r="F54" s="11" t="s">
        <v>2032</v>
      </c>
      <c r="G54" s="11" t="s">
        <v>2033</v>
      </c>
      <c r="H54" s="10" t="s">
        <v>2392</v>
      </c>
      <c r="I54" s="142"/>
      <c r="J54" s="143"/>
    </row>
    <row r="55" spans="1:10" s="67" customFormat="1">
      <c r="A55" s="68" t="s">
        <v>2172</v>
      </c>
      <c r="B55" s="11" t="s">
        <v>2034</v>
      </c>
      <c r="C55" s="11"/>
      <c r="D55" s="13" t="s">
        <v>2035</v>
      </c>
      <c r="E55" s="13">
        <v>2012</v>
      </c>
      <c r="F55" s="11" t="s">
        <v>2036</v>
      </c>
      <c r="G55" s="11"/>
      <c r="H55" s="10" t="s">
        <v>2392</v>
      </c>
      <c r="I55" s="142"/>
      <c r="J55" s="143"/>
    </row>
    <row r="56" spans="1:10" s="67" customFormat="1">
      <c r="A56" s="68" t="s">
        <v>2172</v>
      </c>
      <c r="B56" s="11" t="s">
        <v>2041</v>
      </c>
      <c r="C56" s="11"/>
      <c r="D56" s="13" t="s">
        <v>2042</v>
      </c>
      <c r="E56" s="13">
        <v>2014</v>
      </c>
      <c r="F56" s="11" t="s">
        <v>2043</v>
      </c>
      <c r="G56" s="11" t="s">
        <v>2044</v>
      </c>
      <c r="H56" s="10" t="s">
        <v>2392</v>
      </c>
      <c r="I56" s="142"/>
      <c r="J56" s="143"/>
    </row>
    <row r="57" spans="1:10" s="67" customFormat="1">
      <c r="A57" s="68" t="s">
        <v>2172</v>
      </c>
      <c r="B57" s="11" t="s">
        <v>2045</v>
      </c>
      <c r="C57" s="11"/>
      <c r="D57" s="13" t="s">
        <v>2046</v>
      </c>
      <c r="E57" s="13">
        <v>2009</v>
      </c>
      <c r="F57" s="11" t="s">
        <v>2047</v>
      </c>
      <c r="G57" s="11"/>
      <c r="H57" s="10" t="s">
        <v>2392</v>
      </c>
      <c r="I57" s="142"/>
      <c r="J57" s="143"/>
    </row>
    <row r="58" spans="1:10" s="67" customFormat="1">
      <c r="A58" s="68" t="s">
        <v>2172</v>
      </c>
      <c r="B58" s="11" t="s">
        <v>2048</v>
      </c>
      <c r="C58" s="11"/>
      <c r="D58" s="13" t="s">
        <v>2049</v>
      </c>
      <c r="E58" s="13">
        <v>1977</v>
      </c>
      <c r="F58" s="11" t="s">
        <v>2050</v>
      </c>
      <c r="G58" s="11" t="s">
        <v>2051</v>
      </c>
      <c r="H58" s="10" t="s">
        <v>2392</v>
      </c>
      <c r="I58" s="142"/>
      <c r="J58" s="143"/>
    </row>
    <row r="59" spans="1:10" s="67" customFormat="1">
      <c r="A59" s="68" t="s">
        <v>2172</v>
      </c>
      <c r="B59" s="11" t="s">
        <v>2048</v>
      </c>
      <c r="C59" s="11"/>
      <c r="D59" s="13" t="s">
        <v>2052</v>
      </c>
      <c r="E59" s="13"/>
      <c r="F59" s="11" t="s">
        <v>2050</v>
      </c>
      <c r="G59" s="11" t="s">
        <v>2051</v>
      </c>
      <c r="H59" s="10" t="s">
        <v>2392</v>
      </c>
      <c r="I59" s="142"/>
      <c r="J59" s="143"/>
    </row>
    <row r="60" spans="1:10" s="67" customFormat="1">
      <c r="A60" s="68" t="s">
        <v>2172</v>
      </c>
      <c r="B60" s="11" t="s">
        <v>2048</v>
      </c>
      <c r="C60" s="11"/>
      <c r="D60" s="13" t="s">
        <v>2053</v>
      </c>
      <c r="E60" s="13"/>
      <c r="F60" s="11" t="s">
        <v>2050</v>
      </c>
      <c r="G60" s="11" t="s">
        <v>2051</v>
      </c>
      <c r="H60" s="10" t="s">
        <v>2392</v>
      </c>
      <c r="I60" s="142"/>
      <c r="J60" s="143"/>
    </row>
    <row r="61" spans="1:10" s="67" customFormat="1">
      <c r="A61" s="68" t="s">
        <v>2172</v>
      </c>
      <c r="B61" s="11" t="s">
        <v>2054</v>
      </c>
      <c r="C61" s="11"/>
      <c r="D61" s="13" t="s">
        <v>2055</v>
      </c>
      <c r="E61" s="13">
        <v>2007</v>
      </c>
      <c r="F61" s="11" t="s">
        <v>2056</v>
      </c>
      <c r="G61" s="11" t="s">
        <v>780</v>
      </c>
      <c r="H61" s="10" t="s">
        <v>2392</v>
      </c>
      <c r="I61" s="142"/>
      <c r="J61" s="143"/>
    </row>
    <row r="62" spans="1:10" s="67" customFormat="1">
      <c r="A62" s="68" t="s">
        <v>2172</v>
      </c>
      <c r="B62" s="11" t="s">
        <v>2057</v>
      </c>
      <c r="C62" s="11"/>
      <c r="D62" s="13" t="s">
        <v>2058</v>
      </c>
      <c r="E62" s="13">
        <v>2009</v>
      </c>
      <c r="F62" s="11" t="s">
        <v>2056</v>
      </c>
      <c r="G62" s="11" t="s">
        <v>780</v>
      </c>
      <c r="H62" s="10" t="s">
        <v>2392</v>
      </c>
      <c r="I62" s="142"/>
      <c r="J62" s="143"/>
    </row>
    <row r="63" spans="1:10" s="67" customFormat="1">
      <c r="A63" s="68" t="s">
        <v>2172</v>
      </c>
      <c r="B63" s="11" t="s">
        <v>2059</v>
      </c>
      <c r="C63" s="11"/>
      <c r="D63" s="13" t="s">
        <v>2060</v>
      </c>
      <c r="E63" s="13">
        <v>2005</v>
      </c>
      <c r="F63" s="11" t="s">
        <v>2056</v>
      </c>
      <c r="G63" s="11" t="s">
        <v>780</v>
      </c>
      <c r="H63" s="10" t="s">
        <v>2392</v>
      </c>
      <c r="I63" s="142"/>
      <c r="J63" s="143"/>
    </row>
    <row r="64" spans="1:10" s="67" customFormat="1">
      <c r="A64" s="68" t="s">
        <v>2172</v>
      </c>
      <c r="B64" s="11" t="s">
        <v>2061</v>
      </c>
      <c r="C64" s="11"/>
      <c r="D64" s="13" t="s">
        <v>1910</v>
      </c>
      <c r="E64" s="13">
        <v>2013</v>
      </c>
      <c r="F64" s="11" t="s">
        <v>1972</v>
      </c>
      <c r="G64" s="11"/>
      <c r="H64" s="10" t="s">
        <v>2392</v>
      </c>
      <c r="I64" s="142"/>
      <c r="J64" s="143"/>
    </row>
    <row r="65" spans="1:10" s="67" customFormat="1">
      <c r="A65" s="68" t="s">
        <v>2172</v>
      </c>
      <c r="B65" s="11" t="s">
        <v>2062</v>
      </c>
      <c r="C65" s="11"/>
      <c r="D65" s="13" t="s">
        <v>2063</v>
      </c>
      <c r="E65" s="13">
        <v>2007</v>
      </c>
      <c r="F65" s="11" t="s">
        <v>2064</v>
      </c>
      <c r="G65" s="11"/>
      <c r="H65" s="10" t="s">
        <v>2392</v>
      </c>
      <c r="I65" s="142"/>
      <c r="J65" s="143"/>
    </row>
    <row r="66" spans="1:10" s="67" customFormat="1">
      <c r="A66" s="68" t="s">
        <v>2172</v>
      </c>
      <c r="B66" s="11" t="s">
        <v>2065</v>
      </c>
      <c r="C66" s="11"/>
      <c r="D66" s="13" t="s">
        <v>2066</v>
      </c>
      <c r="E66" s="13">
        <v>2007</v>
      </c>
      <c r="F66" s="11" t="s">
        <v>1972</v>
      </c>
      <c r="G66" s="11"/>
      <c r="H66" s="10" t="s">
        <v>2392</v>
      </c>
      <c r="I66" s="142"/>
      <c r="J66" s="143"/>
    </row>
    <row r="67" spans="1:10" s="67" customFormat="1">
      <c r="A67" s="68" t="s">
        <v>2172</v>
      </c>
      <c r="B67" s="11" t="s">
        <v>2067</v>
      </c>
      <c r="C67" s="11"/>
      <c r="D67" s="13" t="s">
        <v>2068</v>
      </c>
      <c r="E67" s="13">
        <v>2005</v>
      </c>
      <c r="F67" s="11" t="s">
        <v>2069</v>
      </c>
      <c r="G67" s="11" t="s">
        <v>2070</v>
      </c>
      <c r="H67" s="10" t="s">
        <v>2392</v>
      </c>
      <c r="I67" s="142"/>
      <c r="J67" s="143"/>
    </row>
    <row r="68" spans="1:10" s="67" customFormat="1">
      <c r="A68" s="68" t="s">
        <v>2172</v>
      </c>
      <c r="B68" s="11" t="s">
        <v>2071</v>
      </c>
      <c r="C68" s="11"/>
      <c r="D68" s="13" t="s">
        <v>2072</v>
      </c>
      <c r="E68" s="13">
        <v>1992</v>
      </c>
      <c r="F68" s="11" t="s">
        <v>1974</v>
      </c>
      <c r="G68" s="11" t="s">
        <v>1975</v>
      </c>
      <c r="H68" s="10" t="s">
        <v>2392</v>
      </c>
      <c r="I68" s="142"/>
      <c r="J68" s="143"/>
    </row>
    <row r="69" spans="1:10" s="67" customFormat="1">
      <c r="A69" s="68" t="s">
        <v>2172</v>
      </c>
      <c r="B69" s="11" t="s">
        <v>2071</v>
      </c>
      <c r="C69" s="11"/>
      <c r="D69" s="13" t="s">
        <v>2073</v>
      </c>
      <c r="E69" s="13">
        <v>1994</v>
      </c>
      <c r="F69" s="11" t="s">
        <v>1974</v>
      </c>
      <c r="G69" s="11" t="s">
        <v>1975</v>
      </c>
      <c r="H69" s="10" t="s">
        <v>2392</v>
      </c>
      <c r="I69" s="142"/>
      <c r="J69" s="143"/>
    </row>
    <row r="70" spans="1:10" s="67" customFormat="1">
      <c r="A70" s="68" t="s">
        <v>2172</v>
      </c>
      <c r="B70" s="11" t="s">
        <v>2071</v>
      </c>
      <c r="C70" s="11"/>
      <c r="D70" s="13" t="s">
        <v>2074</v>
      </c>
      <c r="E70" s="13">
        <v>1992</v>
      </c>
      <c r="F70" s="11" t="s">
        <v>1974</v>
      </c>
      <c r="G70" s="11" t="s">
        <v>1975</v>
      </c>
      <c r="H70" s="10" t="s">
        <v>2392</v>
      </c>
      <c r="I70" s="142"/>
      <c r="J70" s="143"/>
    </row>
    <row r="71" spans="1:10" s="67" customFormat="1">
      <c r="A71" s="68" t="s">
        <v>2172</v>
      </c>
      <c r="B71" s="11" t="s">
        <v>2071</v>
      </c>
      <c r="C71" s="11"/>
      <c r="D71" s="13" t="s">
        <v>2075</v>
      </c>
      <c r="E71" s="13">
        <v>1994</v>
      </c>
      <c r="F71" s="11" t="s">
        <v>1974</v>
      </c>
      <c r="G71" s="11" t="s">
        <v>1975</v>
      </c>
      <c r="H71" s="10" t="s">
        <v>2392</v>
      </c>
      <c r="I71" s="142"/>
      <c r="J71" s="143"/>
    </row>
    <row r="72" spans="1:10" s="67" customFormat="1">
      <c r="A72" s="68" t="s">
        <v>2172</v>
      </c>
      <c r="B72" s="11" t="s">
        <v>2076</v>
      </c>
      <c r="C72" s="11"/>
      <c r="D72" s="13" t="s">
        <v>2077</v>
      </c>
      <c r="E72" s="13">
        <v>2000</v>
      </c>
      <c r="F72" s="11" t="s">
        <v>1974</v>
      </c>
      <c r="G72" s="11" t="s">
        <v>1975</v>
      </c>
      <c r="H72" s="10" t="s">
        <v>2392</v>
      </c>
      <c r="I72" s="142"/>
      <c r="J72" s="143"/>
    </row>
    <row r="73" spans="1:10" s="67" customFormat="1">
      <c r="A73" s="68" t="s">
        <v>2172</v>
      </c>
      <c r="B73" s="11" t="s">
        <v>2076</v>
      </c>
      <c r="C73" s="11"/>
      <c r="D73" s="13" t="s">
        <v>2078</v>
      </c>
      <c r="E73" s="13">
        <v>2000</v>
      </c>
      <c r="F73" s="11" t="s">
        <v>1974</v>
      </c>
      <c r="G73" s="11" t="s">
        <v>1975</v>
      </c>
      <c r="H73" s="10" t="s">
        <v>2392</v>
      </c>
      <c r="I73" s="142"/>
      <c r="J73" s="143"/>
    </row>
    <row r="74" spans="1:10" s="67" customFormat="1">
      <c r="A74" s="68" t="s">
        <v>2172</v>
      </c>
      <c r="B74" s="11" t="s">
        <v>2076</v>
      </c>
      <c r="C74" s="11"/>
      <c r="D74" s="13" t="s">
        <v>2079</v>
      </c>
      <c r="E74" s="13">
        <v>2001</v>
      </c>
      <c r="F74" s="11" t="s">
        <v>1974</v>
      </c>
      <c r="G74" s="11" t="s">
        <v>1975</v>
      </c>
      <c r="H74" s="10" t="s">
        <v>2392</v>
      </c>
      <c r="I74" s="142"/>
      <c r="J74" s="143"/>
    </row>
    <row r="75" spans="1:10" s="67" customFormat="1">
      <c r="A75" s="68" t="s">
        <v>2172</v>
      </c>
      <c r="B75" s="11" t="s">
        <v>2080</v>
      </c>
      <c r="C75" s="11"/>
      <c r="D75" s="13" t="s">
        <v>2081</v>
      </c>
      <c r="E75" s="13">
        <v>2007</v>
      </c>
      <c r="F75" s="11" t="s">
        <v>1972</v>
      </c>
      <c r="G75" s="11" t="s">
        <v>1995</v>
      </c>
      <c r="H75" s="10" t="s">
        <v>2392</v>
      </c>
      <c r="I75" s="142"/>
      <c r="J75" s="143"/>
    </row>
    <row r="76" spans="1:10" s="67" customFormat="1">
      <c r="A76" s="68" t="s">
        <v>2172</v>
      </c>
      <c r="B76" s="11" t="s">
        <v>2082</v>
      </c>
      <c r="C76" s="11"/>
      <c r="D76" s="13" t="s">
        <v>2083</v>
      </c>
      <c r="E76" s="13">
        <v>1985</v>
      </c>
      <c r="F76" s="11" t="s">
        <v>1977</v>
      </c>
      <c r="G76" s="11" t="s">
        <v>2084</v>
      </c>
      <c r="H76" s="10" t="s">
        <v>2392</v>
      </c>
      <c r="I76" s="142"/>
      <c r="J76" s="143"/>
    </row>
    <row r="77" spans="1:10" s="67" customFormat="1">
      <c r="A77" s="68" t="s">
        <v>2172</v>
      </c>
      <c r="B77" s="11" t="s">
        <v>2085</v>
      </c>
      <c r="C77" s="11"/>
      <c r="D77" s="13" t="s">
        <v>2086</v>
      </c>
      <c r="E77" s="13">
        <v>1996</v>
      </c>
      <c r="F77" s="11" t="s">
        <v>1974</v>
      </c>
      <c r="G77" s="11" t="s">
        <v>2087</v>
      </c>
      <c r="H77" s="10" t="s">
        <v>2392</v>
      </c>
      <c r="I77" s="142"/>
      <c r="J77" s="143"/>
    </row>
    <row r="78" spans="1:10" s="67" customFormat="1">
      <c r="A78" s="68" t="s">
        <v>2172</v>
      </c>
      <c r="B78" s="11" t="s">
        <v>2085</v>
      </c>
      <c r="C78" s="11"/>
      <c r="D78" s="13" t="s">
        <v>2088</v>
      </c>
      <c r="E78" s="13">
        <v>2001</v>
      </c>
      <c r="F78" s="11" t="s">
        <v>1974</v>
      </c>
      <c r="G78" s="11" t="s">
        <v>2087</v>
      </c>
      <c r="H78" s="10" t="s">
        <v>2392</v>
      </c>
      <c r="I78" s="142"/>
      <c r="J78" s="143"/>
    </row>
    <row r="79" spans="1:10" s="67" customFormat="1">
      <c r="A79" s="68" t="s">
        <v>2172</v>
      </c>
      <c r="B79" s="11" t="s">
        <v>2085</v>
      </c>
      <c r="C79" s="11"/>
      <c r="D79" s="13" t="s">
        <v>2089</v>
      </c>
      <c r="E79" s="13">
        <v>2011</v>
      </c>
      <c r="F79" s="11" t="s">
        <v>1974</v>
      </c>
      <c r="G79" s="11" t="s">
        <v>2087</v>
      </c>
      <c r="H79" s="10" t="s">
        <v>2392</v>
      </c>
      <c r="I79" s="142"/>
      <c r="J79" s="143"/>
    </row>
    <row r="80" spans="1:10" s="67" customFormat="1">
      <c r="A80" s="68" t="s">
        <v>2172</v>
      </c>
      <c r="B80" s="11" t="s">
        <v>2090</v>
      </c>
      <c r="C80" s="11"/>
      <c r="D80" s="13" t="s">
        <v>2091</v>
      </c>
      <c r="E80" s="13">
        <v>2000</v>
      </c>
      <c r="F80" s="11" t="s">
        <v>2092</v>
      </c>
      <c r="G80" s="11" t="s">
        <v>2093</v>
      </c>
      <c r="H80" s="10" t="s">
        <v>2392</v>
      </c>
      <c r="I80" s="142"/>
      <c r="J80" s="143"/>
    </row>
    <row r="81" spans="1:10" s="67" customFormat="1">
      <c r="A81" s="68" t="s">
        <v>2172</v>
      </c>
      <c r="B81" s="11" t="s">
        <v>2094</v>
      </c>
      <c r="C81" s="11"/>
      <c r="D81" s="13" t="s">
        <v>2095</v>
      </c>
      <c r="E81" s="13">
        <v>2012</v>
      </c>
      <c r="F81" s="11" t="s">
        <v>1977</v>
      </c>
      <c r="G81" s="11"/>
      <c r="H81" s="10" t="s">
        <v>2392</v>
      </c>
      <c r="I81" s="142"/>
      <c r="J81" s="143"/>
    </row>
    <row r="82" spans="1:10" s="67" customFormat="1">
      <c r="A82" s="68" t="s">
        <v>2172</v>
      </c>
      <c r="B82" s="11" t="s">
        <v>2096</v>
      </c>
      <c r="C82" s="11"/>
      <c r="D82" s="13" t="s">
        <v>2097</v>
      </c>
      <c r="E82" s="13">
        <v>2000</v>
      </c>
      <c r="F82" s="11" t="s">
        <v>1977</v>
      </c>
      <c r="G82" s="11" t="s">
        <v>2098</v>
      </c>
      <c r="H82" s="10" t="s">
        <v>2392</v>
      </c>
      <c r="I82" s="142"/>
      <c r="J82" s="143"/>
    </row>
    <row r="83" spans="1:10" s="67" customFormat="1">
      <c r="A83" s="68" t="s">
        <v>2172</v>
      </c>
      <c r="B83" s="11" t="s">
        <v>2099</v>
      </c>
      <c r="C83" s="11"/>
      <c r="D83" s="13" t="s">
        <v>2100</v>
      </c>
      <c r="E83" s="13">
        <v>2010</v>
      </c>
      <c r="F83" s="11" t="s">
        <v>2101</v>
      </c>
      <c r="G83" s="11"/>
      <c r="H83" s="10" t="s">
        <v>2392</v>
      </c>
      <c r="I83" s="142"/>
      <c r="J83" s="143"/>
    </row>
    <row r="84" spans="1:10" s="67" customFormat="1">
      <c r="A84" s="68" t="s">
        <v>2172</v>
      </c>
      <c r="B84" s="11" t="s">
        <v>2102</v>
      </c>
      <c r="C84" s="11"/>
      <c r="D84" s="13" t="s">
        <v>2103</v>
      </c>
      <c r="E84" s="13">
        <v>2013</v>
      </c>
      <c r="F84" s="11" t="s">
        <v>2036</v>
      </c>
      <c r="G84" s="11"/>
      <c r="H84" s="10" t="s">
        <v>2392</v>
      </c>
      <c r="I84" s="142"/>
      <c r="J84" s="143"/>
    </row>
    <row r="85" spans="1:10" s="67" customFormat="1">
      <c r="A85" s="68" t="s">
        <v>2172</v>
      </c>
      <c r="B85" s="11" t="s">
        <v>2104</v>
      </c>
      <c r="C85" s="11"/>
      <c r="D85" s="13" t="s">
        <v>2105</v>
      </c>
      <c r="E85" s="13">
        <v>2012</v>
      </c>
      <c r="F85" s="11" t="s">
        <v>1921</v>
      </c>
      <c r="G85" s="11" t="s">
        <v>2106</v>
      </c>
      <c r="H85" s="10" t="s">
        <v>2392</v>
      </c>
      <c r="I85" s="142"/>
      <c r="J85" s="143"/>
    </row>
    <row r="86" spans="1:10" s="67" customFormat="1">
      <c r="A86" s="68" t="s">
        <v>2172</v>
      </c>
      <c r="B86" s="11" t="s">
        <v>2104</v>
      </c>
      <c r="C86" s="11"/>
      <c r="D86" s="13" t="s">
        <v>2107</v>
      </c>
      <c r="E86" s="13">
        <v>2012</v>
      </c>
      <c r="F86" s="11" t="s">
        <v>1921</v>
      </c>
      <c r="G86" s="11" t="s">
        <v>2106</v>
      </c>
      <c r="H86" s="10" t="s">
        <v>2392</v>
      </c>
      <c r="I86" s="142"/>
      <c r="J86" s="143"/>
    </row>
    <row r="87" spans="1:10" s="67" customFormat="1">
      <c r="A87" s="68" t="s">
        <v>2172</v>
      </c>
      <c r="B87" s="11" t="s">
        <v>2104</v>
      </c>
      <c r="C87" s="11"/>
      <c r="D87" s="13" t="s">
        <v>2108</v>
      </c>
      <c r="E87" s="13">
        <v>2012</v>
      </c>
      <c r="F87" s="11" t="s">
        <v>1921</v>
      </c>
      <c r="G87" s="11" t="s">
        <v>2106</v>
      </c>
      <c r="H87" s="10" t="s">
        <v>2392</v>
      </c>
      <c r="I87" s="142"/>
      <c r="J87" s="143"/>
    </row>
    <row r="88" spans="1:10" s="67" customFormat="1">
      <c r="A88" s="68" t="s">
        <v>2175</v>
      </c>
      <c r="B88" s="11" t="s">
        <v>2104</v>
      </c>
      <c r="C88" s="11"/>
      <c r="D88" s="13" t="s">
        <v>2399</v>
      </c>
      <c r="E88" s="13">
        <v>2012</v>
      </c>
      <c r="F88" s="11" t="s">
        <v>1921</v>
      </c>
      <c r="G88" s="11" t="s">
        <v>2106</v>
      </c>
      <c r="H88" s="10" t="s">
        <v>2392</v>
      </c>
      <c r="I88" s="142"/>
      <c r="J88" s="143"/>
    </row>
    <row r="89" spans="1:10" s="67" customFormat="1">
      <c r="A89" s="68" t="s">
        <v>2172</v>
      </c>
      <c r="B89" s="11" t="s">
        <v>2109</v>
      </c>
      <c r="C89" s="11"/>
      <c r="D89" s="13" t="s">
        <v>2110</v>
      </c>
      <c r="E89" s="13">
        <v>1999</v>
      </c>
      <c r="F89" s="11" t="s">
        <v>2111</v>
      </c>
      <c r="G89" s="11" t="s">
        <v>2112</v>
      </c>
      <c r="H89" s="10" t="s">
        <v>2392</v>
      </c>
      <c r="I89" s="142"/>
      <c r="J89" s="143"/>
    </row>
    <row r="90" spans="1:10" s="67" customFormat="1">
      <c r="A90" s="68" t="s">
        <v>2172</v>
      </c>
      <c r="B90" s="11" t="s">
        <v>2113</v>
      </c>
      <c r="C90" s="11"/>
      <c r="D90" s="13" t="s">
        <v>2114</v>
      </c>
      <c r="E90" s="13">
        <v>2003</v>
      </c>
      <c r="F90" s="11" t="s">
        <v>1974</v>
      </c>
      <c r="G90" s="11" t="s">
        <v>1975</v>
      </c>
      <c r="H90" s="10" t="s">
        <v>2392</v>
      </c>
      <c r="I90" s="142"/>
      <c r="J90" s="143"/>
    </row>
    <row r="91" spans="1:10" s="67" customFormat="1">
      <c r="A91" s="68" t="s">
        <v>2172</v>
      </c>
      <c r="B91" s="11" t="s">
        <v>2115</v>
      </c>
      <c r="C91" s="11"/>
      <c r="D91" s="13" t="s">
        <v>2116</v>
      </c>
      <c r="E91" s="13">
        <v>2010</v>
      </c>
      <c r="F91" s="11" t="s">
        <v>2111</v>
      </c>
      <c r="G91" s="11"/>
      <c r="H91" s="10" t="s">
        <v>2392</v>
      </c>
      <c r="I91" s="142"/>
      <c r="J91" s="143"/>
    </row>
    <row r="92" spans="1:10" s="67" customFormat="1">
      <c r="A92" s="68" t="s">
        <v>2172</v>
      </c>
      <c r="B92" s="11" t="s">
        <v>2117</v>
      </c>
      <c r="C92" s="11"/>
      <c r="D92" s="13" t="s">
        <v>2118</v>
      </c>
      <c r="E92" s="13">
        <v>2014</v>
      </c>
      <c r="F92" s="11" t="s">
        <v>2111</v>
      </c>
      <c r="G92" s="11" t="s">
        <v>2119</v>
      </c>
      <c r="H92" s="10" t="s">
        <v>2392</v>
      </c>
      <c r="I92" s="142"/>
      <c r="J92" s="143"/>
    </row>
    <row r="93" spans="1:10" s="67" customFormat="1">
      <c r="A93" s="68" t="s">
        <v>2172</v>
      </c>
      <c r="B93" s="11" t="s">
        <v>2120</v>
      </c>
      <c r="C93" s="11"/>
      <c r="D93" s="13" t="s">
        <v>2121</v>
      </c>
      <c r="E93" s="13">
        <v>2010</v>
      </c>
      <c r="F93" s="11" t="s">
        <v>1972</v>
      </c>
      <c r="G93" s="11"/>
      <c r="H93" s="10" t="s">
        <v>2392</v>
      </c>
      <c r="I93" s="142"/>
      <c r="J93" s="143"/>
    </row>
    <row r="94" spans="1:10" s="25" customFormat="1" ht="16.5" thickBot="1">
      <c r="A94" s="247" t="s">
        <v>2173</v>
      </c>
      <c r="B94" s="248"/>
      <c r="C94" s="248"/>
      <c r="D94" s="248"/>
      <c r="E94" s="248"/>
      <c r="F94" s="248"/>
      <c r="G94" s="248"/>
      <c r="H94" s="249"/>
      <c r="I94" s="63">
        <f>SUM(I3:I93)</f>
        <v>0</v>
      </c>
      <c r="J94" s="64">
        <f>SUM(J3:J93)</f>
        <v>0</v>
      </c>
    </row>
    <row r="95" spans="1:10" s="21" customFormat="1" ht="16.5" thickBot="1">
      <c r="A95" s="65"/>
      <c r="B95" s="65"/>
      <c r="C95" s="65"/>
      <c r="D95" s="65"/>
      <c r="E95" s="65"/>
      <c r="F95" s="65"/>
      <c r="G95" s="65"/>
      <c r="H95" s="65"/>
      <c r="I95" s="66"/>
      <c r="J95" s="179"/>
    </row>
    <row r="96" spans="1:10" s="25" customFormat="1">
      <c r="A96" s="238" t="s">
        <v>2174</v>
      </c>
      <c r="B96" s="239"/>
      <c r="C96" s="239"/>
      <c r="D96" s="239"/>
      <c r="E96" s="239"/>
      <c r="F96" s="239"/>
      <c r="G96" s="239"/>
      <c r="H96" s="239"/>
      <c r="I96" s="239"/>
      <c r="J96" s="240"/>
    </row>
    <row r="97" spans="1:10" s="25" customFormat="1" ht="25.5">
      <c r="A97" s="26" t="s">
        <v>1904</v>
      </c>
      <c r="B97" s="27" t="s">
        <v>1905</v>
      </c>
      <c r="C97" s="27" t="s">
        <v>1903</v>
      </c>
      <c r="D97" s="28" t="s">
        <v>1902</v>
      </c>
      <c r="E97" s="28" t="s">
        <v>1901</v>
      </c>
      <c r="F97" s="27" t="s">
        <v>1899</v>
      </c>
      <c r="G97" s="27" t="s">
        <v>1900</v>
      </c>
      <c r="H97" s="27" t="s">
        <v>2391</v>
      </c>
      <c r="I97" s="5" t="s">
        <v>2298</v>
      </c>
      <c r="J97" s="6" t="s">
        <v>2299</v>
      </c>
    </row>
    <row r="98" spans="1:10" s="67" customFormat="1">
      <c r="A98" s="68" t="s">
        <v>2175</v>
      </c>
      <c r="B98" s="11" t="s">
        <v>2039</v>
      </c>
      <c r="C98" s="11"/>
      <c r="D98" s="13" t="s">
        <v>2040</v>
      </c>
      <c r="E98" s="13">
        <v>2007</v>
      </c>
      <c r="F98" s="11" t="s">
        <v>1972</v>
      </c>
      <c r="G98" s="11" t="s">
        <v>2006</v>
      </c>
      <c r="H98" s="10" t="s">
        <v>2392</v>
      </c>
      <c r="I98" s="142"/>
      <c r="J98" s="143"/>
    </row>
    <row r="99" spans="1:10" s="67" customFormat="1">
      <c r="A99" s="68" t="s">
        <v>2175</v>
      </c>
      <c r="B99" s="11" t="s">
        <v>2037</v>
      </c>
      <c r="C99" s="11"/>
      <c r="D99" s="13" t="s">
        <v>2038</v>
      </c>
      <c r="E99" s="13">
        <v>2014</v>
      </c>
      <c r="F99" s="11" t="s">
        <v>1972</v>
      </c>
      <c r="G99" s="11"/>
      <c r="H99" s="10" t="s">
        <v>2392</v>
      </c>
      <c r="I99" s="142"/>
      <c r="J99" s="143"/>
    </row>
    <row r="100" spans="1:10" s="25" customFormat="1">
      <c r="A100" s="68" t="s">
        <v>2175</v>
      </c>
      <c r="B100" s="11" t="s">
        <v>2122</v>
      </c>
      <c r="C100" s="13"/>
      <c r="D100" s="13" t="s">
        <v>2123</v>
      </c>
      <c r="E100" s="13" t="s">
        <v>2129</v>
      </c>
      <c r="F100" s="11" t="s">
        <v>2130</v>
      </c>
      <c r="G100" s="13"/>
      <c r="H100" s="10" t="s">
        <v>2392</v>
      </c>
      <c r="I100" s="142"/>
      <c r="J100" s="139"/>
    </row>
    <row r="101" spans="1:10" s="25" customFormat="1">
      <c r="A101" s="68" t="s">
        <v>2175</v>
      </c>
      <c r="B101" s="11" t="s">
        <v>2122</v>
      </c>
      <c r="C101" s="13"/>
      <c r="D101" s="13" t="s">
        <v>2124</v>
      </c>
      <c r="E101" s="13" t="s">
        <v>2129</v>
      </c>
      <c r="F101" s="11" t="s">
        <v>2130</v>
      </c>
      <c r="G101" s="13"/>
      <c r="H101" s="10" t="s">
        <v>2392</v>
      </c>
      <c r="I101" s="142"/>
      <c r="J101" s="139"/>
    </row>
    <row r="102" spans="1:10" s="25" customFormat="1">
      <c r="A102" s="68" t="s">
        <v>2175</v>
      </c>
      <c r="B102" s="11" t="s">
        <v>2122</v>
      </c>
      <c r="C102" s="13"/>
      <c r="D102" s="13" t="s">
        <v>2125</v>
      </c>
      <c r="E102" s="13" t="s">
        <v>2129</v>
      </c>
      <c r="F102" s="11" t="s">
        <v>2130</v>
      </c>
      <c r="G102" s="13"/>
      <c r="H102" s="10" t="s">
        <v>2392</v>
      </c>
      <c r="I102" s="142"/>
      <c r="J102" s="139"/>
    </row>
    <row r="103" spans="1:10" s="25" customFormat="1">
      <c r="A103" s="68" t="s">
        <v>2175</v>
      </c>
      <c r="B103" s="11" t="s">
        <v>2122</v>
      </c>
      <c r="C103" s="13"/>
      <c r="D103" s="13" t="s">
        <v>2126</v>
      </c>
      <c r="E103" s="13" t="s">
        <v>2129</v>
      </c>
      <c r="F103" s="11" t="s">
        <v>2130</v>
      </c>
      <c r="G103" s="13"/>
      <c r="H103" s="10" t="s">
        <v>2392</v>
      </c>
      <c r="I103" s="142"/>
      <c r="J103" s="139"/>
    </row>
    <row r="104" spans="1:10" s="25" customFormat="1">
      <c r="A104" s="68" t="s">
        <v>2175</v>
      </c>
      <c r="B104" s="11" t="s">
        <v>2127</v>
      </c>
      <c r="C104" s="13"/>
      <c r="D104" s="13" t="s">
        <v>2128</v>
      </c>
      <c r="E104" s="13" t="s">
        <v>2129</v>
      </c>
      <c r="F104" s="11" t="s">
        <v>2131</v>
      </c>
      <c r="G104" s="13"/>
      <c r="H104" s="10" t="s">
        <v>2392</v>
      </c>
      <c r="I104" s="142"/>
      <c r="J104" s="139"/>
    </row>
    <row r="105" spans="1:10" s="25" customFormat="1" ht="16.5" thickBot="1">
      <c r="A105" s="247" t="s">
        <v>2176</v>
      </c>
      <c r="B105" s="248"/>
      <c r="C105" s="248"/>
      <c r="D105" s="248"/>
      <c r="E105" s="248"/>
      <c r="F105" s="248"/>
      <c r="G105" s="248"/>
      <c r="H105" s="249"/>
      <c r="I105" s="63">
        <f>SUM(I100:I104)</f>
        <v>0</v>
      </c>
      <c r="J105" s="64">
        <f t="shared" ref="J105" si="0">SUM(J100:J104)</f>
        <v>0</v>
      </c>
    </row>
  </sheetData>
  <sheetProtection password="CA87" sheet="1" objects="1" scenarios="1"/>
  <mergeCells count="4">
    <mergeCell ref="A1:J1"/>
    <mergeCell ref="A96:J96"/>
    <mergeCell ref="A105:H105"/>
    <mergeCell ref="A94:H9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zoomScale="90" zoomScaleNormal="90" workbookViewId="0">
      <selection activeCell="H3" sqref="H3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2177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5" t="s">
        <v>2298</v>
      </c>
      <c r="J2" s="6" t="s">
        <v>2299</v>
      </c>
    </row>
    <row r="3" spans="1:10" s="25" customFormat="1">
      <c r="A3" s="7" t="s">
        <v>2178</v>
      </c>
      <c r="B3" s="12" t="s">
        <v>201</v>
      </c>
      <c r="C3" s="12"/>
      <c r="D3" s="29">
        <v>84243</v>
      </c>
      <c r="E3" s="12"/>
      <c r="F3" s="12" t="s">
        <v>202</v>
      </c>
      <c r="G3" s="12"/>
      <c r="H3" s="10" t="s">
        <v>2392</v>
      </c>
      <c r="I3" s="138"/>
      <c r="J3" s="139"/>
    </row>
    <row r="4" spans="1:10" s="25" customFormat="1" ht="16.5" thickBot="1">
      <c r="A4" s="235" t="s">
        <v>2179</v>
      </c>
      <c r="B4" s="236"/>
      <c r="C4" s="236"/>
      <c r="D4" s="236"/>
      <c r="E4" s="236"/>
      <c r="F4" s="236"/>
      <c r="G4" s="236"/>
      <c r="H4" s="237"/>
      <c r="I4" s="19">
        <f>SUM(I3:I3)</f>
        <v>0</v>
      </c>
      <c r="J4" s="20">
        <f t="shared" ref="J4" si="0">SUM(J3:J3)</f>
        <v>0</v>
      </c>
    </row>
    <row r="5" spans="1:10" s="1" customFormat="1" ht="16.5" thickBot="1">
      <c r="A5" s="176"/>
      <c r="B5" s="69"/>
      <c r="C5" s="43"/>
      <c r="D5" s="50"/>
      <c r="E5" s="43"/>
      <c r="F5" s="43"/>
      <c r="G5" s="43"/>
      <c r="H5" s="43"/>
      <c r="I5" s="52"/>
      <c r="J5" s="155"/>
    </row>
    <row r="6" spans="1:10" s="25" customFormat="1">
      <c r="A6" s="238" t="s">
        <v>2180</v>
      </c>
      <c r="B6" s="239"/>
      <c r="C6" s="239"/>
      <c r="D6" s="239"/>
      <c r="E6" s="239"/>
      <c r="F6" s="239"/>
      <c r="G6" s="239"/>
      <c r="H6" s="239"/>
      <c r="I6" s="239"/>
      <c r="J6" s="240"/>
    </row>
    <row r="7" spans="1:10" s="25" customFormat="1" ht="25.5">
      <c r="A7" s="26" t="s">
        <v>1904</v>
      </c>
      <c r="B7" s="27" t="s">
        <v>1905</v>
      </c>
      <c r="C7" s="27" t="s">
        <v>1903</v>
      </c>
      <c r="D7" s="28" t="s">
        <v>1902</v>
      </c>
      <c r="E7" s="28" t="s">
        <v>1901</v>
      </c>
      <c r="F7" s="27" t="s">
        <v>1899</v>
      </c>
      <c r="G7" s="27" t="s">
        <v>1900</v>
      </c>
      <c r="H7" s="27" t="s">
        <v>2391</v>
      </c>
      <c r="I7" s="5" t="s">
        <v>2298</v>
      </c>
      <c r="J7" s="6" t="s">
        <v>2299</v>
      </c>
    </row>
    <row r="8" spans="1:10" s="25" customFormat="1">
      <c r="A8" s="7" t="s">
        <v>2181</v>
      </c>
      <c r="B8" s="11" t="s">
        <v>280</v>
      </c>
      <c r="C8" s="12"/>
      <c r="D8" s="13" t="s">
        <v>281</v>
      </c>
      <c r="E8" s="12"/>
      <c r="F8" s="12" t="s">
        <v>282</v>
      </c>
      <c r="G8" s="12"/>
      <c r="H8" s="10" t="s">
        <v>2392</v>
      </c>
      <c r="I8" s="138"/>
      <c r="J8" s="139"/>
    </row>
    <row r="9" spans="1:10" s="25" customFormat="1" ht="16.5" thickBot="1">
      <c r="A9" s="235" t="s">
        <v>2182</v>
      </c>
      <c r="B9" s="236"/>
      <c r="C9" s="236"/>
      <c r="D9" s="236"/>
      <c r="E9" s="236"/>
      <c r="F9" s="236"/>
      <c r="G9" s="236"/>
      <c r="H9" s="237"/>
      <c r="I9" s="19">
        <f>SUM(I8)</f>
        <v>0</v>
      </c>
      <c r="J9" s="20">
        <f t="shared" ref="J9" si="1">SUM(J8)</f>
        <v>0</v>
      </c>
    </row>
    <row r="10" spans="1:10" s="1" customFormat="1" ht="16.5" thickBot="1">
      <c r="A10" s="176"/>
      <c r="B10" s="70"/>
      <c r="C10" s="43"/>
      <c r="D10" s="44"/>
      <c r="E10" s="43"/>
      <c r="F10" s="43"/>
      <c r="G10" s="43"/>
      <c r="H10" s="43"/>
      <c r="I10" s="52"/>
      <c r="J10" s="155"/>
    </row>
    <row r="11" spans="1:10" s="25" customFormat="1">
      <c r="A11" s="238" t="s">
        <v>2183</v>
      </c>
      <c r="B11" s="239"/>
      <c r="C11" s="239"/>
      <c r="D11" s="239"/>
      <c r="E11" s="239"/>
      <c r="F11" s="239"/>
      <c r="G11" s="239"/>
      <c r="H11" s="239"/>
      <c r="I11" s="239"/>
      <c r="J11" s="240"/>
    </row>
    <row r="12" spans="1:10" s="25" customFormat="1" ht="25.5">
      <c r="A12" s="26" t="s">
        <v>1904</v>
      </c>
      <c r="B12" s="27" t="s">
        <v>1905</v>
      </c>
      <c r="C12" s="27" t="s">
        <v>1903</v>
      </c>
      <c r="D12" s="28" t="s">
        <v>1902</v>
      </c>
      <c r="E12" s="28" t="s">
        <v>1901</v>
      </c>
      <c r="F12" s="27" t="s">
        <v>1899</v>
      </c>
      <c r="G12" s="27" t="s">
        <v>1900</v>
      </c>
      <c r="H12" s="27" t="s">
        <v>2391</v>
      </c>
      <c r="I12" s="71" t="s">
        <v>2298</v>
      </c>
      <c r="J12" s="72" t="s">
        <v>2299</v>
      </c>
    </row>
    <row r="13" spans="1:10" s="25" customFormat="1">
      <c r="A13" s="7" t="s">
        <v>2184</v>
      </c>
      <c r="B13" s="15" t="s">
        <v>1344</v>
      </c>
      <c r="C13" s="15" t="s">
        <v>1345</v>
      </c>
      <c r="D13" s="16" t="s">
        <v>1346</v>
      </c>
      <c r="E13" s="17">
        <v>2012</v>
      </c>
      <c r="F13" s="12" t="s">
        <v>1343</v>
      </c>
      <c r="G13" s="12" t="s">
        <v>129</v>
      </c>
      <c r="H13" s="10" t="s">
        <v>2392</v>
      </c>
      <c r="I13" s="144"/>
      <c r="J13" s="145"/>
    </row>
    <row r="14" spans="1:10" s="25" customFormat="1">
      <c r="A14" s="7" t="s">
        <v>2184</v>
      </c>
      <c r="B14" s="12" t="s">
        <v>1347</v>
      </c>
      <c r="C14" s="12"/>
      <c r="D14" s="29">
        <v>34830</v>
      </c>
      <c r="E14" s="29">
        <v>2011</v>
      </c>
      <c r="F14" s="12" t="s">
        <v>1348</v>
      </c>
      <c r="G14" s="12" t="s">
        <v>1348</v>
      </c>
      <c r="H14" s="10" t="s">
        <v>2392</v>
      </c>
      <c r="I14" s="144"/>
      <c r="J14" s="145"/>
    </row>
    <row r="15" spans="1:10" s="25" customFormat="1">
      <c r="A15" s="7" t="s">
        <v>2184</v>
      </c>
      <c r="B15" s="8" t="s">
        <v>1349</v>
      </c>
      <c r="C15" s="8" t="s">
        <v>1350</v>
      </c>
      <c r="D15" s="9" t="s">
        <v>1351</v>
      </c>
      <c r="E15" s="17">
        <v>2012</v>
      </c>
      <c r="F15" s="10" t="s">
        <v>1348</v>
      </c>
      <c r="G15" s="10" t="s">
        <v>1348</v>
      </c>
      <c r="H15" s="10" t="s">
        <v>2392</v>
      </c>
      <c r="I15" s="144"/>
      <c r="J15" s="145"/>
    </row>
    <row r="16" spans="1:10" s="25" customFormat="1">
      <c r="A16" s="7" t="s">
        <v>2184</v>
      </c>
      <c r="B16" s="8" t="s">
        <v>1349</v>
      </c>
      <c r="C16" s="8" t="s">
        <v>1350</v>
      </c>
      <c r="D16" s="9" t="s">
        <v>1352</v>
      </c>
      <c r="E16" s="17">
        <v>2012</v>
      </c>
      <c r="F16" s="10" t="s">
        <v>1348</v>
      </c>
      <c r="G16" s="10" t="s">
        <v>1348</v>
      </c>
      <c r="H16" s="10" t="s">
        <v>2392</v>
      </c>
      <c r="I16" s="144"/>
      <c r="J16" s="145"/>
    </row>
    <row r="17" spans="1:10" s="25" customFormat="1">
      <c r="A17" s="7" t="s">
        <v>2184</v>
      </c>
      <c r="B17" s="8" t="s">
        <v>1349</v>
      </c>
      <c r="C17" s="8" t="s">
        <v>1350</v>
      </c>
      <c r="D17" s="9" t="s">
        <v>1353</v>
      </c>
      <c r="E17" s="17">
        <v>2012</v>
      </c>
      <c r="F17" s="10" t="s">
        <v>1348</v>
      </c>
      <c r="G17" s="10" t="s">
        <v>1348</v>
      </c>
      <c r="H17" s="10" t="s">
        <v>2392</v>
      </c>
      <c r="I17" s="144"/>
      <c r="J17" s="145"/>
    </row>
    <row r="18" spans="1:10" s="25" customFormat="1">
      <c r="A18" s="7" t="s">
        <v>2184</v>
      </c>
      <c r="B18" s="8" t="s">
        <v>1349</v>
      </c>
      <c r="C18" s="8" t="s">
        <v>1350</v>
      </c>
      <c r="D18" s="9" t="s">
        <v>1354</v>
      </c>
      <c r="E18" s="17">
        <v>2012</v>
      </c>
      <c r="F18" s="10" t="s">
        <v>1348</v>
      </c>
      <c r="G18" s="10" t="s">
        <v>1348</v>
      </c>
      <c r="H18" s="10" t="s">
        <v>2392</v>
      </c>
      <c r="I18" s="144"/>
      <c r="J18" s="145"/>
    </row>
    <row r="19" spans="1:10" s="25" customFormat="1">
      <c r="A19" s="7" t="s">
        <v>2184</v>
      </c>
      <c r="B19" s="8" t="s">
        <v>1349</v>
      </c>
      <c r="C19" s="8" t="s">
        <v>1350</v>
      </c>
      <c r="D19" s="9" t="s">
        <v>1355</v>
      </c>
      <c r="E19" s="17">
        <v>2012</v>
      </c>
      <c r="F19" s="10" t="s">
        <v>1348</v>
      </c>
      <c r="G19" s="10" t="s">
        <v>1348</v>
      </c>
      <c r="H19" s="10" t="s">
        <v>2392</v>
      </c>
      <c r="I19" s="144"/>
      <c r="J19" s="145"/>
    </row>
    <row r="20" spans="1:10" s="25" customFormat="1">
      <c r="A20" s="7" t="s">
        <v>2184</v>
      </c>
      <c r="B20" s="8" t="s">
        <v>1349</v>
      </c>
      <c r="C20" s="8" t="s">
        <v>1350</v>
      </c>
      <c r="D20" s="9" t="s">
        <v>1356</v>
      </c>
      <c r="E20" s="17">
        <v>2012</v>
      </c>
      <c r="F20" s="10" t="s">
        <v>1348</v>
      </c>
      <c r="G20" s="10" t="s">
        <v>1348</v>
      </c>
      <c r="H20" s="10" t="s">
        <v>2392</v>
      </c>
      <c r="I20" s="144"/>
      <c r="J20" s="145"/>
    </row>
    <row r="21" spans="1:10" s="25" customFormat="1">
      <c r="A21" s="7" t="s">
        <v>2184</v>
      </c>
      <c r="B21" s="8" t="s">
        <v>1349</v>
      </c>
      <c r="C21" s="8" t="s">
        <v>1350</v>
      </c>
      <c r="D21" s="9" t="s">
        <v>1357</v>
      </c>
      <c r="E21" s="17">
        <v>2012</v>
      </c>
      <c r="F21" s="10" t="s">
        <v>1348</v>
      </c>
      <c r="G21" s="10" t="s">
        <v>1348</v>
      </c>
      <c r="H21" s="10" t="s">
        <v>2392</v>
      </c>
      <c r="I21" s="144"/>
      <c r="J21" s="145"/>
    </row>
    <row r="22" spans="1:10" s="25" customFormat="1">
      <c r="A22" s="7" t="s">
        <v>2184</v>
      </c>
      <c r="B22" s="8" t="s">
        <v>1349</v>
      </c>
      <c r="C22" s="8" t="s">
        <v>1350</v>
      </c>
      <c r="D22" s="9" t="s">
        <v>1358</v>
      </c>
      <c r="E22" s="17">
        <v>2012</v>
      </c>
      <c r="F22" s="10" t="s">
        <v>1348</v>
      </c>
      <c r="G22" s="10" t="s">
        <v>1348</v>
      </c>
      <c r="H22" s="10" t="s">
        <v>2392</v>
      </c>
      <c r="I22" s="144"/>
      <c r="J22" s="145"/>
    </row>
    <row r="23" spans="1:10" s="25" customFormat="1">
      <c r="A23" s="7" t="s">
        <v>2184</v>
      </c>
      <c r="B23" s="8" t="s">
        <v>1349</v>
      </c>
      <c r="C23" s="8" t="s">
        <v>1350</v>
      </c>
      <c r="D23" s="9" t="s">
        <v>1359</v>
      </c>
      <c r="E23" s="17">
        <v>2012</v>
      </c>
      <c r="F23" s="10" t="s">
        <v>1348</v>
      </c>
      <c r="G23" s="10" t="s">
        <v>1348</v>
      </c>
      <c r="H23" s="10" t="s">
        <v>2392</v>
      </c>
      <c r="I23" s="144"/>
      <c r="J23" s="145"/>
    </row>
    <row r="24" spans="1:10" s="25" customFormat="1">
      <c r="A24" s="7" t="s">
        <v>2184</v>
      </c>
      <c r="B24" s="8" t="s">
        <v>1349</v>
      </c>
      <c r="C24" s="8" t="s">
        <v>1350</v>
      </c>
      <c r="D24" s="9" t="s">
        <v>1360</v>
      </c>
      <c r="E24" s="17">
        <v>2012</v>
      </c>
      <c r="F24" s="10" t="s">
        <v>1348</v>
      </c>
      <c r="G24" s="10" t="s">
        <v>1348</v>
      </c>
      <c r="H24" s="10" t="s">
        <v>2392</v>
      </c>
      <c r="I24" s="144"/>
      <c r="J24" s="145"/>
    </row>
    <row r="25" spans="1:10" s="25" customFormat="1">
      <c r="A25" s="7" t="s">
        <v>2184</v>
      </c>
      <c r="B25" s="8" t="s">
        <v>1349</v>
      </c>
      <c r="C25" s="8" t="s">
        <v>1350</v>
      </c>
      <c r="D25" s="9" t="s">
        <v>1361</v>
      </c>
      <c r="E25" s="17">
        <v>2012</v>
      </c>
      <c r="F25" s="10" t="s">
        <v>1348</v>
      </c>
      <c r="G25" s="10" t="s">
        <v>1348</v>
      </c>
      <c r="H25" s="10" t="s">
        <v>2392</v>
      </c>
      <c r="I25" s="144"/>
      <c r="J25" s="145"/>
    </row>
    <row r="26" spans="1:10" s="25" customFormat="1">
      <c r="A26" s="7" t="s">
        <v>2184</v>
      </c>
      <c r="B26" s="8" t="s">
        <v>1349</v>
      </c>
      <c r="C26" s="8" t="s">
        <v>1350</v>
      </c>
      <c r="D26" s="9" t="s">
        <v>1362</v>
      </c>
      <c r="E26" s="17">
        <v>2012</v>
      </c>
      <c r="F26" s="10" t="s">
        <v>1348</v>
      </c>
      <c r="G26" s="10" t="s">
        <v>1348</v>
      </c>
      <c r="H26" s="10" t="s">
        <v>2392</v>
      </c>
      <c r="I26" s="144"/>
      <c r="J26" s="145"/>
    </row>
    <row r="27" spans="1:10" s="25" customFormat="1">
      <c r="A27" s="7" t="s">
        <v>2184</v>
      </c>
      <c r="B27" s="8" t="s">
        <v>1349</v>
      </c>
      <c r="C27" s="8" t="s">
        <v>1350</v>
      </c>
      <c r="D27" s="9" t="s">
        <v>1363</v>
      </c>
      <c r="E27" s="17">
        <v>2012</v>
      </c>
      <c r="F27" s="10" t="s">
        <v>1348</v>
      </c>
      <c r="G27" s="10" t="s">
        <v>1348</v>
      </c>
      <c r="H27" s="10" t="s">
        <v>2392</v>
      </c>
      <c r="I27" s="144"/>
      <c r="J27" s="145"/>
    </row>
    <row r="28" spans="1:10" s="25" customFormat="1">
      <c r="A28" s="7" t="s">
        <v>2184</v>
      </c>
      <c r="B28" s="8" t="s">
        <v>1349</v>
      </c>
      <c r="C28" s="8" t="s">
        <v>1350</v>
      </c>
      <c r="D28" s="9" t="s">
        <v>1364</v>
      </c>
      <c r="E28" s="17">
        <v>2012</v>
      </c>
      <c r="F28" s="10" t="s">
        <v>1348</v>
      </c>
      <c r="G28" s="10" t="s">
        <v>1348</v>
      </c>
      <c r="H28" s="10" t="s">
        <v>2392</v>
      </c>
      <c r="I28" s="144"/>
      <c r="J28" s="145"/>
    </row>
    <row r="29" spans="1:10" s="25" customFormat="1">
      <c r="A29" s="7" t="s">
        <v>2184</v>
      </c>
      <c r="B29" s="8" t="s">
        <v>1349</v>
      </c>
      <c r="C29" s="8" t="s">
        <v>1350</v>
      </c>
      <c r="D29" s="9" t="s">
        <v>1365</v>
      </c>
      <c r="E29" s="17">
        <v>2012</v>
      </c>
      <c r="F29" s="10" t="s">
        <v>1348</v>
      </c>
      <c r="G29" s="10" t="s">
        <v>1348</v>
      </c>
      <c r="H29" s="10" t="s">
        <v>2392</v>
      </c>
      <c r="I29" s="144"/>
      <c r="J29" s="145"/>
    </row>
    <row r="30" spans="1:10" s="25" customFormat="1">
      <c r="A30" s="7" t="s">
        <v>2184</v>
      </c>
      <c r="B30" s="8" t="s">
        <v>1349</v>
      </c>
      <c r="C30" s="8" t="s">
        <v>1366</v>
      </c>
      <c r="D30" s="9" t="s">
        <v>1367</v>
      </c>
      <c r="E30" s="17">
        <v>2012</v>
      </c>
      <c r="F30" s="10" t="s">
        <v>1348</v>
      </c>
      <c r="G30" s="10" t="s">
        <v>1348</v>
      </c>
      <c r="H30" s="10" t="s">
        <v>2392</v>
      </c>
      <c r="I30" s="144"/>
      <c r="J30" s="145"/>
    </row>
    <row r="31" spans="1:10" s="25" customFormat="1">
      <c r="A31" s="7" t="s">
        <v>2184</v>
      </c>
      <c r="B31" s="8" t="s">
        <v>1349</v>
      </c>
      <c r="C31" s="8" t="s">
        <v>1350</v>
      </c>
      <c r="D31" s="9" t="s">
        <v>1368</v>
      </c>
      <c r="E31" s="17">
        <v>2012</v>
      </c>
      <c r="F31" s="10" t="s">
        <v>1348</v>
      </c>
      <c r="G31" s="10" t="s">
        <v>1348</v>
      </c>
      <c r="H31" s="10" t="s">
        <v>2392</v>
      </c>
      <c r="I31" s="144"/>
      <c r="J31" s="145"/>
    </row>
    <row r="32" spans="1:10" s="25" customFormat="1">
      <c r="A32" s="7" t="s">
        <v>2184</v>
      </c>
      <c r="B32" s="8" t="s">
        <v>1349</v>
      </c>
      <c r="C32" s="8" t="s">
        <v>1350</v>
      </c>
      <c r="D32" s="9" t="s">
        <v>1369</v>
      </c>
      <c r="E32" s="17">
        <v>2012</v>
      </c>
      <c r="F32" s="10" t="s">
        <v>1348</v>
      </c>
      <c r="G32" s="10" t="s">
        <v>1348</v>
      </c>
      <c r="H32" s="10" t="s">
        <v>2392</v>
      </c>
      <c r="I32" s="144"/>
      <c r="J32" s="145"/>
    </row>
    <row r="33" spans="1:10" s="25" customFormat="1" ht="15" customHeight="1">
      <c r="A33" s="7" t="s">
        <v>2184</v>
      </c>
      <c r="B33" s="8" t="s">
        <v>1349</v>
      </c>
      <c r="C33" s="8" t="s">
        <v>1350</v>
      </c>
      <c r="D33" s="9" t="s">
        <v>1370</v>
      </c>
      <c r="E33" s="17">
        <v>2012</v>
      </c>
      <c r="F33" s="10" t="s">
        <v>1348</v>
      </c>
      <c r="G33" s="10" t="s">
        <v>1348</v>
      </c>
      <c r="H33" s="10" t="s">
        <v>2392</v>
      </c>
      <c r="I33" s="144"/>
      <c r="J33" s="145"/>
    </row>
    <row r="34" spans="1:10" s="25" customFormat="1">
      <c r="A34" s="7" t="s">
        <v>2184</v>
      </c>
      <c r="B34" s="8" t="s">
        <v>1349</v>
      </c>
      <c r="C34" s="8" t="s">
        <v>1350</v>
      </c>
      <c r="D34" s="9" t="s">
        <v>1371</v>
      </c>
      <c r="E34" s="17">
        <v>2012</v>
      </c>
      <c r="F34" s="10" t="s">
        <v>1348</v>
      </c>
      <c r="G34" s="10" t="s">
        <v>1348</v>
      </c>
      <c r="H34" s="10" t="s">
        <v>2392</v>
      </c>
      <c r="I34" s="144"/>
      <c r="J34" s="145"/>
    </row>
    <row r="35" spans="1:10" s="25" customFormat="1">
      <c r="A35" s="7" t="s">
        <v>2184</v>
      </c>
      <c r="B35" s="8" t="s">
        <v>1378</v>
      </c>
      <c r="C35" s="8" t="s">
        <v>1379</v>
      </c>
      <c r="D35" s="9" t="s">
        <v>1380</v>
      </c>
      <c r="E35" s="17">
        <v>2012</v>
      </c>
      <c r="F35" s="10" t="s">
        <v>234</v>
      </c>
      <c r="G35" s="10" t="s">
        <v>235</v>
      </c>
      <c r="H35" s="10" t="s">
        <v>2392</v>
      </c>
      <c r="I35" s="144"/>
      <c r="J35" s="145"/>
    </row>
    <row r="36" spans="1:10" s="25" customFormat="1">
      <c r="A36" s="7" t="s">
        <v>2184</v>
      </c>
      <c r="B36" s="8" t="s">
        <v>1378</v>
      </c>
      <c r="C36" s="8" t="s">
        <v>1379</v>
      </c>
      <c r="D36" s="9" t="s">
        <v>1381</v>
      </c>
      <c r="E36" s="17">
        <v>2012</v>
      </c>
      <c r="F36" s="10" t="s">
        <v>234</v>
      </c>
      <c r="G36" s="10" t="s">
        <v>235</v>
      </c>
      <c r="H36" s="10" t="s">
        <v>2392</v>
      </c>
      <c r="I36" s="144"/>
      <c r="J36" s="145"/>
    </row>
    <row r="37" spans="1:10" s="25" customFormat="1">
      <c r="A37" s="7" t="s">
        <v>2184</v>
      </c>
      <c r="B37" s="8" t="s">
        <v>1382</v>
      </c>
      <c r="C37" s="8" t="s">
        <v>1383</v>
      </c>
      <c r="D37" s="9" t="s">
        <v>1384</v>
      </c>
      <c r="E37" s="17">
        <v>2012</v>
      </c>
      <c r="F37" s="10" t="s">
        <v>234</v>
      </c>
      <c r="G37" s="10" t="s">
        <v>235</v>
      </c>
      <c r="H37" s="10" t="s">
        <v>2392</v>
      </c>
      <c r="I37" s="144"/>
      <c r="J37" s="145"/>
    </row>
    <row r="38" spans="1:10" s="25" customFormat="1">
      <c r="A38" s="7" t="s">
        <v>2184</v>
      </c>
      <c r="B38" s="11" t="s">
        <v>1393</v>
      </c>
      <c r="C38" s="12"/>
      <c r="D38" s="13" t="s">
        <v>1394</v>
      </c>
      <c r="E38" s="14">
        <v>2004</v>
      </c>
      <c r="F38" s="12" t="s">
        <v>1395</v>
      </c>
      <c r="G38" s="12" t="s">
        <v>311</v>
      </c>
      <c r="H38" s="10" t="s">
        <v>2392</v>
      </c>
      <c r="I38" s="144"/>
      <c r="J38" s="145"/>
    </row>
    <row r="39" spans="1:10" s="25" customFormat="1">
      <c r="A39" s="7" t="s">
        <v>2184</v>
      </c>
      <c r="B39" s="11" t="s">
        <v>1396</v>
      </c>
      <c r="C39" s="12"/>
      <c r="D39" s="13" t="s">
        <v>1397</v>
      </c>
      <c r="E39" s="14">
        <v>2009</v>
      </c>
      <c r="F39" s="12" t="s">
        <v>1395</v>
      </c>
      <c r="G39" s="12" t="s">
        <v>311</v>
      </c>
      <c r="H39" s="10" t="s">
        <v>2392</v>
      </c>
      <c r="I39" s="144"/>
      <c r="J39" s="145"/>
    </row>
    <row r="40" spans="1:10" s="25" customFormat="1">
      <c r="A40" s="7" t="s">
        <v>2184</v>
      </c>
      <c r="B40" s="11" t="s">
        <v>1398</v>
      </c>
      <c r="C40" s="12"/>
      <c r="D40" s="13" t="s">
        <v>1399</v>
      </c>
      <c r="E40" s="14">
        <v>2009</v>
      </c>
      <c r="F40" s="12" t="s">
        <v>1395</v>
      </c>
      <c r="G40" s="12" t="s">
        <v>311</v>
      </c>
      <c r="H40" s="10" t="s">
        <v>2392</v>
      </c>
      <c r="I40" s="144"/>
      <c r="J40" s="145"/>
    </row>
    <row r="41" spans="1:10" s="25" customFormat="1">
      <c r="A41" s="7" t="s">
        <v>2184</v>
      </c>
      <c r="B41" s="12" t="s">
        <v>1400</v>
      </c>
      <c r="C41" s="12"/>
      <c r="D41" s="29" t="s">
        <v>1401</v>
      </c>
      <c r="E41" s="29">
        <v>2009</v>
      </c>
      <c r="F41" s="12" t="s">
        <v>1395</v>
      </c>
      <c r="G41" s="12" t="s">
        <v>311</v>
      </c>
      <c r="H41" s="10" t="s">
        <v>2392</v>
      </c>
      <c r="I41" s="144"/>
      <c r="J41" s="145"/>
    </row>
    <row r="42" spans="1:10" s="25" customFormat="1">
      <c r="A42" s="7" t="s">
        <v>2184</v>
      </c>
      <c r="B42" s="12" t="s">
        <v>1402</v>
      </c>
      <c r="C42" s="12"/>
      <c r="D42" s="29" t="s">
        <v>1403</v>
      </c>
      <c r="E42" s="29">
        <v>2004</v>
      </c>
      <c r="F42" s="12" t="s">
        <v>1404</v>
      </c>
      <c r="G42" s="12" t="s">
        <v>1405</v>
      </c>
      <c r="H42" s="10" t="s">
        <v>2392</v>
      </c>
      <c r="I42" s="144"/>
      <c r="J42" s="145"/>
    </row>
    <row r="43" spans="1:10" s="25" customFormat="1">
      <c r="A43" s="7" t="s">
        <v>2184</v>
      </c>
      <c r="B43" s="12" t="s">
        <v>1406</v>
      </c>
      <c r="C43" s="12"/>
      <c r="D43" s="13" t="s">
        <v>128</v>
      </c>
      <c r="E43" s="29">
        <v>2003</v>
      </c>
      <c r="F43" s="12" t="s">
        <v>1404</v>
      </c>
      <c r="G43" s="12" t="s">
        <v>1407</v>
      </c>
      <c r="H43" s="10" t="s">
        <v>2392</v>
      </c>
      <c r="I43" s="144"/>
      <c r="J43" s="145"/>
    </row>
    <row r="44" spans="1:10" s="25" customFormat="1">
      <c r="A44" s="7" t="s">
        <v>2184</v>
      </c>
      <c r="B44" s="12" t="s">
        <v>1408</v>
      </c>
      <c r="C44" s="12"/>
      <c r="D44" s="29" t="s">
        <v>1409</v>
      </c>
      <c r="E44" s="29">
        <v>2004</v>
      </c>
      <c r="F44" s="12" t="s">
        <v>1404</v>
      </c>
      <c r="G44" s="12" t="s">
        <v>1410</v>
      </c>
      <c r="H44" s="10" t="s">
        <v>2392</v>
      </c>
      <c r="I44" s="144"/>
      <c r="J44" s="145"/>
    </row>
    <row r="45" spans="1:10" s="25" customFormat="1">
      <c r="A45" s="7" t="s">
        <v>2184</v>
      </c>
      <c r="B45" s="12" t="s">
        <v>1411</v>
      </c>
      <c r="C45" s="12"/>
      <c r="D45" s="29">
        <v>518054</v>
      </c>
      <c r="E45" s="29">
        <v>2007</v>
      </c>
      <c r="F45" s="12" t="s">
        <v>1404</v>
      </c>
      <c r="G45" s="12" t="s">
        <v>1410</v>
      </c>
      <c r="H45" s="10" t="s">
        <v>2392</v>
      </c>
      <c r="I45" s="144"/>
      <c r="J45" s="145"/>
    </row>
    <row r="46" spans="1:10" s="25" customFormat="1" ht="16.5" thickBot="1">
      <c r="A46" s="235" t="s">
        <v>2185</v>
      </c>
      <c r="B46" s="236"/>
      <c r="C46" s="236"/>
      <c r="D46" s="236"/>
      <c r="E46" s="236"/>
      <c r="F46" s="236"/>
      <c r="G46" s="236"/>
      <c r="H46" s="237"/>
      <c r="I46" s="73">
        <f>SUM(I13:I45)</f>
        <v>0</v>
      </c>
      <c r="J46" s="74">
        <f t="shared" ref="J46" si="2">SUM(J13:J45)</f>
        <v>0</v>
      </c>
    </row>
    <row r="47" spans="1:10" s="1" customFormat="1" ht="16.5" thickBot="1">
      <c r="A47" s="176"/>
      <c r="B47" s="43"/>
      <c r="C47" s="43"/>
      <c r="D47" s="51"/>
      <c r="E47" s="51"/>
      <c r="F47" s="43"/>
      <c r="G47" s="43"/>
      <c r="H47" s="43"/>
      <c r="I47" s="52"/>
      <c r="J47" s="155"/>
    </row>
    <row r="48" spans="1:10" s="25" customFormat="1">
      <c r="A48" s="238" t="s">
        <v>2186</v>
      </c>
      <c r="B48" s="239"/>
      <c r="C48" s="239"/>
      <c r="D48" s="239"/>
      <c r="E48" s="239"/>
      <c r="F48" s="239"/>
      <c r="G48" s="239"/>
      <c r="H48" s="239"/>
      <c r="I48" s="239"/>
      <c r="J48" s="240"/>
    </row>
    <row r="49" spans="1:10" s="25" customFormat="1" ht="25.5">
      <c r="A49" s="26" t="s">
        <v>1904</v>
      </c>
      <c r="B49" s="27" t="s">
        <v>1905</v>
      </c>
      <c r="C49" s="27" t="s">
        <v>1903</v>
      </c>
      <c r="D49" s="28" t="s">
        <v>1902</v>
      </c>
      <c r="E49" s="28" t="s">
        <v>1901</v>
      </c>
      <c r="F49" s="27" t="s">
        <v>1899</v>
      </c>
      <c r="G49" s="27" t="s">
        <v>1900</v>
      </c>
      <c r="H49" s="27" t="s">
        <v>2391</v>
      </c>
      <c r="I49" s="71" t="s">
        <v>2298</v>
      </c>
      <c r="J49" s="72" t="s">
        <v>2299</v>
      </c>
    </row>
    <row r="50" spans="1:10" s="25" customFormat="1">
      <c r="A50" s="7" t="s">
        <v>2187</v>
      </c>
      <c r="B50" s="11" t="s">
        <v>1668</v>
      </c>
      <c r="C50" s="12"/>
      <c r="D50" s="13" t="s">
        <v>1669</v>
      </c>
      <c r="E50" s="14">
        <v>1994</v>
      </c>
      <c r="F50" s="12" t="s">
        <v>1670</v>
      </c>
      <c r="G50" s="18" t="s">
        <v>1671</v>
      </c>
      <c r="H50" s="10" t="s">
        <v>2392</v>
      </c>
      <c r="I50" s="138"/>
      <c r="J50" s="139"/>
    </row>
    <row r="51" spans="1:10" s="25" customFormat="1">
      <c r="A51" s="7" t="s">
        <v>2187</v>
      </c>
      <c r="B51" s="11" t="s">
        <v>1672</v>
      </c>
      <c r="C51" s="12"/>
      <c r="D51" s="13" t="s">
        <v>1673</v>
      </c>
      <c r="E51" s="14">
        <v>2006</v>
      </c>
      <c r="F51" s="12" t="s">
        <v>1670</v>
      </c>
      <c r="G51" s="18" t="s">
        <v>1671</v>
      </c>
      <c r="H51" s="10" t="s">
        <v>2392</v>
      </c>
      <c r="I51" s="138"/>
      <c r="J51" s="139"/>
    </row>
    <row r="52" spans="1:10" s="25" customFormat="1">
      <c r="A52" s="7" t="s">
        <v>2187</v>
      </c>
      <c r="B52" s="11" t="s">
        <v>1674</v>
      </c>
      <c r="C52" s="8" t="s">
        <v>1675</v>
      </c>
      <c r="D52" s="13" t="s">
        <v>1676</v>
      </c>
      <c r="E52" s="14">
        <v>2007</v>
      </c>
      <c r="F52" s="12" t="s">
        <v>1670</v>
      </c>
      <c r="G52" s="18" t="s">
        <v>1671</v>
      </c>
      <c r="H52" s="10" t="s">
        <v>2392</v>
      </c>
      <c r="I52" s="138"/>
      <c r="J52" s="139"/>
    </row>
    <row r="53" spans="1:10" s="25" customFormat="1">
      <c r="A53" s="7" t="s">
        <v>2187</v>
      </c>
      <c r="B53" s="8" t="s">
        <v>1677</v>
      </c>
      <c r="C53" s="8" t="s">
        <v>1675</v>
      </c>
      <c r="D53" s="9" t="s">
        <v>158</v>
      </c>
      <c r="E53" s="17">
        <v>2012</v>
      </c>
      <c r="F53" s="10" t="s">
        <v>1670</v>
      </c>
      <c r="G53" s="18" t="s">
        <v>1671</v>
      </c>
      <c r="H53" s="10" t="s">
        <v>2392</v>
      </c>
      <c r="I53" s="138"/>
      <c r="J53" s="139"/>
    </row>
    <row r="54" spans="1:10" s="25" customFormat="1">
      <c r="A54" s="7" t="s">
        <v>2187</v>
      </c>
      <c r="B54" s="8" t="s">
        <v>1677</v>
      </c>
      <c r="C54" s="8" t="s">
        <v>1675</v>
      </c>
      <c r="D54" s="9" t="s">
        <v>158</v>
      </c>
      <c r="E54" s="17">
        <v>2012</v>
      </c>
      <c r="F54" s="10" t="s">
        <v>1670</v>
      </c>
      <c r="G54" s="18" t="s">
        <v>1671</v>
      </c>
      <c r="H54" s="10" t="s">
        <v>2392</v>
      </c>
      <c r="I54" s="138"/>
      <c r="J54" s="139"/>
    </row>
    <row r="55" spans="1:10" s="25" customFormat="1">
      <c r="A55" s="7" t="s">
        <v>2187</v>
      </c>
      <c r="B55" s="11" t="s">
        <v>1678</v>
      </c>
      <c r="C55" s="12"/>
      <c r="D55" s="13" t="s">
        <v>1679</v>
      </c>
      <c r="E55" s="14">
        <v>2005</v>
      </c>
      <c r="F55" s="12" t="s">
        <v>1680</v>
      </c>
      <c r="G55" s="12" t="s">
        <v>1681</v>
      </c>
      <c r="H55" s="10" t="s">
        <v>2392</v>
      </c>
      <c r="I55" s="138"/>
      <c r="J55" s="139"/>
    </row>
    <row r="56" spans="1:10" s="25" customFormat="1">
      <c r="A56" s="7" t="s">
        <v>2187</v>
      </c>
      <c r="B56" s="11" t="s">
        <v>1682</v>
      </c>
      <c r="C56" s="12"/>
      <c r="D56" s="13" t="s">
        <v>1683</v>
      </c>
      <c r="E56" s="14">
        <v>2011</v>
      </c>
      <c r="F56" s="18" t="s">
        <v>1684</v>
      </c>
      <c r="G56" s="10" t="s">
        <v>1684</v>
      </c>
      <c r="H56" s="10" t="s">
        <v>2392</v>
      </c>
      <c r="I56" s="138"/>
      <c r="J56" s="139"/>
    </row>
    <row r="57" spans="1:10" s="25" customFormat="1">
      <c r="A57" s="7" t="s">
        <v>2187</v>
      </c>
      <c r="B57" s="11" t="s">
        <v>1685</v>
      </c>
      <c r="C57" s="12"/>
      <c r="D57" s="13" t="s">
        <v>1686</v>
      </c>
      <c r="E57" s="14">
        <v>2011</v>
      </c>
      <c r="F57" s="18" t="s">
        <v>1684</v>
      </c>
      <c r="G57" s="10" t="s">
        <v>1684</v>
      </c>
      <c r="H57" s="10" t="s">
        <v>2392</v>
      </c>
      <c r="I57" s="138"/>
      <c r="J57" s="139"/>
    </row>
    <row r="58" spans="1:10" s="25" customFormat="1">
      <c r="A58" s="7" t="s">
        <v>2187</v>
      </c>
      <c r="B58" s="11" t="s">
        <v>1688</v>
      </c>
      <c r="C58" s="12"/>
      <c r="D58" s="13" t="s">
        <v>1689</v>
      </c>
      <c r="E58" s="14">
        <v>2011</v>
      </c>
      <c r="F58" s="18" t="s">
        <v>1684</v>
      </c>
      <c r="G58" s="10" t="s">
        <v>1684</v>
      </c>
      <c r="H58" s="10" t="s">
        <v>2392</v>
      </c>
      <c r="I58" s="138"/>
      <c r="J58" s="139"/>
    </row>
    <row r="59" spans="1:10" s="25" customFormat="1">
      <c r="A59" s="7" t="s">
        <v>2187</v>
      </c>
      <c r="B59" s="8" t="s">
        <v>1690</v>
      </c>
      <c r="C59" s="8"/>
      <c r="D59" s="9" t="s">
        <v>1691</v>
      </c>
      <c r="E59" s="17">
        <v>2012</v>
      </c>
      <c r="F59" s="18" t="s">
        <v>1684</v>
      </c>
      <c r="G59" s="10" t="s">
        <v>1684</v>
      </c>
      <c r="H59" s="10" t="s">
        <v>2392</v>
      </c>
      <c r="I59" s="138"/>
      <c r="J59" s="139"/>
    </row>
    <row r="60" spans="1:10" s="25" customFormat="1">
      <c r="A60" s="7" t="s">
        <v>2187</v>
      </c>
      <c r="B60" s="8" t="s">
        <v>1692</v>
      </c>
      <c r="C60" s="8" t="s">
        <v>1693</v>
      </c>
      <c r="D60" s="9" t="s">
        <v>1694</v>
      </c>
      <c r="E60" s="17">
        <v>2012</v>
      </c>
      <c r="F60" s="18" t="s">
        <v>1684</v>
      </c>
      <c r="G60" s="10" t="s">
        <v>1684</v>
      </c>
      <c r="H60" s="10" t="s">
        <v>2392</v>
      </c>
      <c r="I60" s="138"/>
      <c r="J60" s="139"/>
    </row>
    <row r="61" spans="1:10" s="25" customFormat="1">
      <c r="A61" s="7" t="s">
        <v>2187</v>
      </c>
      <c r="B61" s="8" t="s">
        <v>1692</v>
      </c>
      <c r="C61" s="8" t="s">
        <v>1693</v>
      </c>
      <c r="D61" s="9" t="s">
        <v>1695</v>
      </c>
      <c r="E61" s="17">
        <v>2012</v>
      </c>
      <c r="F61" s="18" t="s">
        <v>1684</v>
      </c>
      <c r="G61" s="10" t="s">
        <v>1684</v>
      </c>
      <c r="H61" s="10" t="s">
        <v>2392</v>
      </c>
      <c r="I61" s="138"/>
      <c r="J61" s="139"/>
    </row>
    <row r="62" spans="1:10" s="25" customFormat="1">
      <c r="A62" s="7" t="s">
        <v>2187</v>
      </c>
      <c r="B62" s="8" t="s">
        <v>1696</v>
      </c>
      <c r="C62" s="8" t="s">
        <v>1697</v>
      </c>
      <c r="D62" s="9" t="s">
        <v>1698</v>
      </c>
      <c r="E62" s="17">
        <v>2012</v>
      </c>
      <c r="F62" s="18" t="s">
        <v>1684</v>
      </c>
      <c r="G62" s="10" t="s">
        <v>1684</v>
      </c>
      <c r="H62" s="10" t="s">
        <v>2392</v>
      </c>
      <c r="I62" s="138"/>
      <c r="J62" s="139"/>
    </row>
    <row r="63" spans="1:10" s="25" customFormat="1">
      <c r="A63" s="7" t="s">
        <v>2187</v>
      </c>
      <c r="B63" s="8" t="s">
        <v>1696</v>
      </c>
      <c r="C63" s="8" t="s">
        <v>1697</v>
      </c>
      <c r="D63" s="9" t="s">
        <v>1699</v>
      </c>
      <c r="E63" s="17">
        <v>2012</v>
      </c>
      <c r="F63" s="18" t="s">
        <v>1684</v>
      </c>
      <c r="G63" s="10" t="s">
        <v>1684</v>
      </c>
      <c r="H63" s="10" t="s">
        <v>2392</v>
      </c>
      <c r="I63" s="138"/>
      <c r="J63" s="139"/>
    </row>
    <row r="64" spans="1:10" s="25" customFormat="1">
      <c r="A64" s="7" t="s">
        <v>2187</v>
      </c>
      <c r="B64" s="8" t="s">
        <v>1696</v>
      </c>
      <c r="C64" s="8" t="s">
        <v>1697</v>
      </c>
      <c r="D64" s="9" t="s">
        <v>1700</v>
      </c>
      <c r="E64" s="17">
        <v>2012</v>
      </c>
      <c r="F64" s="18" t="s">
        <v>1684</v>
      </c>
      <c r="G64" s="10" t="s">
        <v>1684</v>
      </c>
      <c r="H64" s="10" t="s">
        <v>2392</v>
      </c>
      <c r="I64" s="138"/>
      <c r="J64" s="139"/>
    </row>
    <row r="65" spans="1:10" s="25" customFormat="1">
      <c r="A65" s="7" t="s">
        <v>2187</v>
      </c>
      <c r="B65" s="8" t="s">
        <v>1696</v>
      </c>
      <c r="C65" s="8" t="s">
        <v>1697</v>
      </c>
      <c r="D65" s="9" t="s">
        <v>1701</v>
      </c>
      <c r="E65" s="17">
        <v>2012</v>
      </c>
      <c r="F65" s="18" t="s">
        <v>1684</v>
      </c>
      <c r="G65" s="10" t="s">
        <v>1684</v>
      </c>
      <c r="H65" s="10" t="s">
        <v>2392</v>
      </c>
      <c r="I65" s="138"/>
      <c r="J65" s="139"/>
    </row>
    <row r="66" spans="1:10" s="25" customFormat="1">
      <c r="A66" s="7" t="s">
        <v>2187</v>
      </c>
      <c r="B66" s="8" t="s">
        <v>1710</v>
      </c>
      <c r="C66" s="8" t="s">
        <v>1711</v>
      </c>
      <c r="D66" s="9" t="s">
        <v>1712</v>
      </c>
      <c r="E66" s="17">
        <v>2012</v>
      </c>
      <c r="F66" s="18" t="s">
        <v>1684</v>
      </c>
      <c r="G66" s="10" t="s">
        <v>1684</v>
      </c>
      <c r="H66" s="10" t="s">
        <v>2392</v>
      </c>
      <c r="I66" s="138"/>
      <c r="J66" s="139"/>
    </row>
    <row r="67" spans="1:10" s="25" customFormat="1">
      <c r="A67" s="7" t="s">
        <v>2187</v>
      </c>
      <c r="B67" s="8" t="s">
        <v>1713</v>
      </c>
      <c r="C67" s="8" t="s">
        <v>1714</v>
      </c>
      <c r="D67" s="9" t="s">
        <v>1715</v>
      </c>
      <c r="E67" s="17">
        <v>2012</v>
      </c>
      <c r="F67" s="18" t="s">
        <v>1684</v>
      </c>
      <c r="G67" s="10" t="s">
        <v>1684</v>
      </c>
      <c r="H67" s="10" t="s">
        <v>2392</v>
      </c>
      <c r="I67" s="138"/>
      <c r="J67" s="139"/>
    </row>
    <row r="68" spans="1:10" s="25" customFormat="1">
      <c r="A68" s="7" t="s">
        <v>2187</v>
      </c>
      <c r="B68" s="15" t="s">
        <v>1716</v>
      </c>
      <c r="C68" s="15" t="s">
        <v>1717</v>
      </c>
      <c r="D68" s="16" t="s">
        <v>1718</v>
      </c>
      <c r="E68" s="17">
        <v>2012</v>
      </c>
      <c r="F68" s="18" t="s">
        <v>1684</v>
      </c>
      <c r="G68" s="10" t="s">
        <v>1684</v>
      </c>
      <c r="H68" s="10" t="s">
        <v>2392</v>
      </c>
      <c r="I68" s="138"/>
      <c r="J68" s="139"/>
    </row>
    <row r="69" spans="1:10" s="25" customFormat="1">
      <c r="A69" s="7" t="s">
        <v>2187</v>
      </c>
      <c r="B69" s="11" t="s">
        <v>1719</v>
      </c>
      <c r="C69" s="12"/>
      <c r="D69" s="13" t="s">
        <v>1720</v>
      </c>
      <c r="E69" s="14">
        <v>2008</v>
      </c>
      <c r="F69" s="12" t="s">
        <v>1721</v>
      </c>
      <c r="G69" s="10" t="s">
        <v>1722</v>
      </c>
      <c r="H69" s="10" t="s">
        <v>2392</v>
      </c>
      <c r="I69" s="138"/>
      <c r="J69" s="139"/>
    </row>
    <row r="70" spans="1:10" s="25" customFormat="1">
      <c r="A70" s="7" t="s">
        <v>2187</v>
      </c>
      <c r="B70" s="11" t="s">
        <v>1723</v>
      </c>
      <c r="C70" s="12"/>
      <c r="D70" s="13" t="s">
        <v>1724</v>
      </c>
      <c r="E70" s="14">
        <v>2008</v>
      </c>
      <c r="F70" s="12" t="s">
        <v>1721</v>
      </c>
      <c r="G70" s="10" t="s">
        <v>1722</v>
      </c>
      <c r="H70" s="10" t="s">
        <v>2392</v>
      </c>
      <c r="I70" s="138"/>
      <c r="J70" s="139"/>
    </row>
    <row r="71" spans="1:10" s="25" customFormat="1">
      <c r="A71" s="7" t="s">
        <v>2187</v>
      </c>
      <c r="B71" s="11" t="s">
        <v>1725</v>
      </c>
      <c r="C71" s="12"/>
      <c r="D71" s="13" t="s">
        <v>1726</v>
      </c>
      <c r="E71" s="14">
        <v>2011</v>
      </c>
      <c r="F71" s="12" t="s">
        <v>1721</v>
      </c>
      <c r="G71" s="10" t="s">
        <v>1722</v>
      </c>
      <c r="H71" s="10" t="s">
        <v>2392</v>
      </c>
      <c r="I71" s="138"/>
      <c r="J71" s="139"/>
    </row>
    <row r="72" spans="1:10" s="25" customFormat="1">
      <c r="A72" s="7" t="s">
        <v>2187</v>
      </c>
      <c r="B72" s="8" t="s">
        <v>1727</v>
      </c>
      <c r="C72" s="8" t="s">
        <v>1728</v>
      </c>
      <c r="D72" s="9" t="s">
        <v>1729</v>
      </c>
      <c r="E72" s="17">
        <v>2012</v>
      </c>
      <c r="F72" s="10" t="s">
        <v>1721</v>
      </c>
      <c r="G72" s="10" t="s">
        <v>1722</v>
      </c>
      <c r="H72" s="10" t="s">
        <v>2392</v>
      </c>
      <c r="I72" s="138"/>
      <c r="J72" s="139"/>
    </row>
    <row r="73" spans="1:10" s="25" customFormat="1">
      <c r="A73" s="7" t="s">
        <v>2187</v>
      </c>
      <c r="B73" s="8" t="s">
        <v>1727</v>
      </c>
      <c r="C73" s="8" t="s">
        <v>1728</v>
      </c>
      <c r="D73" s="9" t="s">
        <v>1730</v>
      </c>
      <c r="E73" s="17">
        <v>2012</v>
      </c>
      <c r="F73" s="10" t="s">
        <v>1721</v>
      </c>
      <c r="G73" s="10" t="s">
        <v>1722</v>
      </c>
      <c r="H73" s="10" t="s">
        <v>2392</v>
      </c>
      <c r="I73" s="138"/>
      <c r="J73" s="139"/>
    </row>
    <row r="74" spans="1:10" s="25" customFormat="1">
      <c r="A74" s="7" t="s">
        <v>2187</v>
      </c>
      <c r="B74" s="8" t="s">
        <v>1731</v>
      </c>
      <c r="C74" s="8" t="s">
        <v>1732</v>
      </c>
      <c r="D74" s="9" t="s">
        <v>1733</v>
      </c>
      <c r="E74" s="17">
        <v>2012</v>
      </c>
      <c r="F74" s="10" t="s">
        <v>1721</v>
      </c>
      <c r="G74" s="10" t="s">
        <v>1734</v>
      </c>
      <c r="H74" s="10" t="s">
        <v>2392</v>
      </c>
      <c r="I74" s="138"/>
      <c r="J74" s="139"/>
    </row>
    <row r="75" spans="1:10" s="25" customFormat="1">
      <c r="A75" s="7" t="s">
        <v>2187</v>
      </c>
      <c r="B75" s="8" t="s">
        <v>1731</v>
      </c>
      <c r="C75" s="8" t="s">
        <v>1732</v>
      </c>
      <c r="D75" s="9" t="s">
        <v>1735</v>
      </c>
      <c r="E75" s="17">
        <v>2012</v>
      </c>
      <c r="F75" s="10" t="s">
        <v>1721</v>
      </c>
      <c r="G75" s="10" t="s">
        <v>1734</v>
      </c>
      <c r="H75" s="10" t="s">
        <v>2392</v>
      </c>
      <c r="I75" s="138"/>
      <c r="J75" s="139"/>
    </row>
    <row r="76" spans="1:10" s="25" customFormat="1">
      <c r="A76" s="7" t="s">
        <v>2187</v>
      </c>
      <c r="B76" s="8" t="s">
        <v>1736</v>
      </c>
      <c r="C76" s="8"/>
      <c r="D76" s="9" t="s">
        <v>158</v>
      </c>
      <c r="E76" s="17">
        <v>2012</v>
      </c>
      <c r="F76" s="10" t="s">
        <v>1721</v>
      </c>
      <c r="G76" s="10" t="s">
        <v>1737</v>
      </c>
      <c r="H76" s="10" t="s">
        <v>2392</v>
      </c>
      <c r="I76" s="138"/>
      <c r="J76" s="139"/>
    </row>
    <row r="77" spans="1:10" s="25" customFormat="1">
      <c r="A77" s="7" t="s">
        <v>2187</v>
      </c>
      <c r="B77" s="8" t="s">
        <v>1736</v>
      </c>
      <c r="C77" s="8"/>
      <c r="D77" s="9" t="s">
        <v>158</v>
      </c>
      <c r="E77" s="17">
        <v>2012</v>
      </c>
      <c r="F77" s="10" t="s">
        <v>1721</v>
      </c>
      <c r="G77" s="10" t="s">
        <v>1737</v>
      </c>
      <c r="H77" s="10" t="s">
        <v>2392</v>
      </c>
      <c r="I77" s="138"/>
      <c r="J77" s="139"/>
    </row>
    <row r="78" spans="1:10" s="25" customFormat="1">
      <c r="A78" s="7" t="s">
        <v>2187</v>
      </c>
      <c r="B78" s="11" t="s">
        <v>1738</v>
      </c>
      <c r="C78" s="12"/>
      <c r="D78" s="13" t="s">
        <v>1739</v>
      </c>
      <c r="E78" s="14">
        <v>2004</v>
      </c>
      <c r="F78" s="12" t="s">
        <v>1721</v>
      </c>
      <c r="G78" s="12" t="s">
        <v>1740</v>
      </c>
      <c r="H78" s="10" t="s">
        <v>2392</v>
      </c>
      <c r="I78" s="138"/>
      <c r="J78" s="139"/>
    </row>
    <row r="79" spans="1:10" s="25" customFormat="1">
      <c r="A79" s="7" t="s">
        <v>2187</v>
      </c>
      <c r="B79" s="8" t="s">
        <v>1741</v>
      </c>
      <c r="C79" s="8" t="s">
        <v>1742</v>
      </c>
      <c r="D79" s="9" t="s">
        <v>1743</v>
      </c>
      <c r="E79" s="17">
        <v>2012</v>
      </c>
      <c r="F79" s="10" t="s">
        <v>1721</v>
      </c>
      <c r="G79" s="10" t="s">
        <v>1744</v>
      </c>
      <c r="H79" s="10" t="s">
        <v>2392</v>
      </c>
      <c r="I79" s="138"/>
      <c r="J79" s="139"/>
    </row>
    <row r="80" spans="1:10" s="25" customFormat="1">
      <c r="A80" s="7" t="s">
        <v>2187</v>
      </c>
      <c r="B80" s="8" t="s">
        <v>1741</v>
      </c>
      <c r="C80" s="8" t="s">
        <v>1742</v>
      </c>
      <c r="D80" s="9" t="s">
        <v>1745</v>
      </c>
      <c r="E80" s="17">
        <v>2012</v>
      </c>
      <c r="F80" s="10" t="s">
        <v>1721</v>
      </c>
      <c r="G80" s="10" t="s">
        <v>1744</v>
      </c>
      <c r="H80" s="10" t="s">
        <v>2392</v>
      </c>
      <c r="I80" s="138"/>
      <c r="J80" s="139"/>
    </row>
    <row r="81" spans="1:10" s="25" customFormat="1">
      <c r="A81" s="7" t="s">
        <v>2187</v>
      </c>
      <c r="B81" s="11" t="s">
        <v>1746</v>
      </c>
      <c r="C81" s="12"/>
      <c r="D81" s="13" t="s">
        <v>1747</v>
      </c>
      <c r="E81" s="14">
        <v>2004</v>
      </c>
      <c r="F81" s="12" t="s">
        <v>1721</v>
      </c>
      <c r="G81" s="12" t="s">
        <v>1748</v>
      </c>
      <c r="H81" s="10" t="s">
        <v>2392</v>
      </c>
      <c r="I81" s="138"/>
      <c r="J81" s="139"/>
    </row>
    <row r="82" spans="1:10" s="25" customFormat="1">
      <c r="A82" s="7" t="s">
        <v>2187</v>
      </c>
      <c r="B82" s="12" t="s">
        <v>1749</v>
      </c>
      <c r="C82" s="12"/>
      <c r="D82" s="29" t="s">
        <v>1750</v>
      </c>
      <c r="E82" s="29">
        <v>2008</v>
      </c>
      <c r="F82" s="12" t="s">
        <v>1721</v>
      </c>
      <c r="G82" s="12" t="s">
        <v>1751</v>
      </c>
      <c r="H82" s="10" t="s">
        <v>2392</v>
      </c>
      <c r="I82" s="138"/>
      <c r="J82" s="139"/>
    </row>
    <row r="83" spans="1:10" s="25" customFormat="1">
      <c r="A83" s="7" t="s">
        <v>2187</v>
      </c>
      <c r="B83" s="11" t="s">
        <v>1752</v>
      </c>
      <c r="C83" s="12"/>
      <c r="D83" s="13" t="s">
        <v>1753</v>
      </c>
      <c r="E83" s="14">
        <v>2008</v>
      </c>
      <c r="F83" s="12" t="s">
        <v>1721</v>
      </c>
      <c r="G83" s="12" t="s">
        <v>1751</v>
      </c>
      <c r="H83" s="10" t="s">
        <v>2392</v>
      </c>
      <c r="I83" s="138"/>
      <c r="J83" s="139"/>
    </row>
    <row r="84" spans="1:10" s="25" customFormat="1">
      <c r="A84" s="7" t="s">
        <v>2187</v>
      </c>
      <c r="B84" s="8" t="s">
        <v>1754</v>
      </c>
      <c r="C84" s="8" t="s">
        <v>1755</v>
      </c>
      <c r="D84" s="9" t="s">
        <v>1756</v>
      </c>
      <c r="E84" s="17">
        <v>2012</v>
      </c>
      <c r="F84" s="10" t="s">
        <v>1721</v>
      </c>
      <c r="G84" s="10" t="s">
        <v>1751</v>
      </c>
      <c r="H84" s="10" t="s">
        <v>2392</v>
      </c>
      <c r="I84" s="138"/>
      <c r="J84" s="139"/>
    </row>
    <row r="85" spans="1:10" s="25" customFormat="1">
      <c r="A85" s="7" t="s">
        <v>2187</v>
      </c>
      <c r="B85" s="8" t="s">
        <v>1757</v>
      </c>
      <c r="C85" s="8" t="s">
        <v>1758</v>
      </c>
      <c r="D85" s="9" t="s">
        <v>1759</v>
      </c>
      <c r="E85" s="17">
        <v>2012</v>
      </c>
      <c r="F85" s="10" t="s">
        <v>1721</v>
      </c>
      <c r="G85" s="10" t="s">
        <v>1751</v>
      </c>
      <c r="H85" s="10" t="s">
        <v>2392</v>
      </c>
      <c r="I85" s="138"/>
      <c r="J85" s="139"/>
    </row>
    <row r="86" spans="1:10" s="25" customFormat="1">
      <c r="A86" s="7" t="s">
        <v>2187</v>
      </c>
      <c r="B86" s="8" t="s">
        <v>1757</v>
      </c>
      <c r="C86" s="8" t="s">
        <v>1758</v>
      </c>
      <c r="D86" s="9" t="s">
        <v>1760</v>
      </c>
      <c r="E86" s="17">
        <v>2012</v>
      </c>
      <c r="F86" s="10" t="s">
        <v>1721</v>
      </c>
      <c r="G86" s="10" t="s">
        <v>1751</v>
      </c>
      <c r="H86" s="10" t="s">
        <v>2392</v>
      </c>
      <c r="I86" s="138"/>
      <c r="J86" s="139"/>
    </row>
    <row r="87" spans="1:10" s="25" customFormat="1">
      <c r="A87" s="7" t="s">
        <v>2187</v>
      </c>
      <c r="B87" s="11" t="s">
        <v>1761</v>
      </c>
      <c r="C87" s="12"/>
      <c r="D87" s="13" t="s">
        <v>1762</v>
      </c>
      <c r="E87" s="14">
        <v>2011</v>
      </c>
      <c r="F87" s="12" t="s">
        <v>1763</v>
      </c>
      <c r="G87" s="12" t="s">
        <v>1764</v>
      </c>
      <c r="H87" s="10" t="s">
        <v>2392</v>
      </c>
      <c r="I87" s="138"/>
      <c r="J87" s="139"/>
    </row>
    <row r="88" spans="1:10" s="25" customFormat="1">
      <c r="A88" s="7" t="s">
        <v>2187</v>
      </c>
      <c r="B88" s="11" t="s">
        <v>1765</v>
      </c>
      <c r="C88" s="12"/>
      <c r="D88" s="13" t="s">
        <v>1766</v>
      </c>
      <c r="E88" s="14">
        <v>2011</v>
      </c>
      <c r="F88" s="12" t="s">
        <v>1763</v>
      </c>
      <c r="G88" s="12" t="s">
        <v>1767</v>
      </c>
      <c r="H88" s="10" t="s">
        <v>2392</v>
      </c>
      <c r="I88" s="138"/>
      <c r="J88" s="139"/>
    </row>
    <row r="89" spans="1:10" s="25" customFormat="1">
      <c r="A89" s="7" t="s">
        <v>2187</v>
      </c>
      <c r="B89" s="11" t="s">
        <v>1768</v>
      </c>
      <c r="C89" s="12"/>
      <c r="D89" s="13" t="s">
        <v>1769</v>
      </c>
      <c r="E89" s="14">
        <v>2002</v>
      </c>
      <c r="F89" s="32" t="s">
        <v>1770</v>
      </c>
      <c r="G89" s="32" t="s">
        <v>1770</v>
      </c>
      <c r="H89" s="10" t="s">
        <v>2392</v>
      </c>
      <c r="I89" s="138"/>
      <c r="J89" s="139"/>
    </row>
    <row r="90" spans="1:10" s="25" customFormat="1">
      <c r="A90" s="7" t="s">
        <v>2187</v>
      </c>
      <c r="B90" s="11" t="s">
        <v>1771</v>
      </c>
      <c r="C90" s="12"/>
      <c r="D90" s="13" t="s">
        <v>1772</v>
      </c>
      <c r="E90" s="14">
        <v>2005</v>
      </c>
      <c r="F90" s="12" t="s">
        <v>1773</v>
      </c>
      <c r="G90" s="12" t="s">
        <v>1774</v>
      </c>
      <c r="H90" s="10" t="s">
        <v>2392</v>
      </c>
      <c r="I90" s="138"/>
      <c r="J90" s="139"/>
    </row>
    <row r="91" spans="1:10" s="25" customFormat="1" ht="16.5" thickBot="1">
      <c r="A91" s="235" t="s">
        <v>2188</v>
      </c>
      <c r="B91" s="236"/>
      <c r="C91" s="236"/>
      <c r="D91" s="236"/>
      <c r="E91" s="236"/>
      <c r="F91" s="236"/>
      <c r="G91" s="236"/>
      <c r="H91" s="237"/>
      <c r="I91" s="19">
        <f>SUM(I50:I90)</f>
        <v>0</v>
      </c>
      <c r="J91" s="20">
        <f t="shared" ref="J91" si="3">SUM(J50:J90)</f>
        <v>0</v>
      </c>
    </row>
    <row r="92" spans="1:10" s="1" customFormat="1" ht="16.5" thickBot="1">
      <c r="A92" s="176"/>
      <c r="B92" s="70"/>
      <c r="C92" s="43"/>
      <c r="D92" s="44"/>
      <c r="E92" s="75"/>
      <c r="F92" s="43"/>
      <c r="G92" s="43"/>
      <c r="H92" s="43"/>
      <c r="I92" s="52"/>
      <c r="J92" s="155"/>
    </row>
    <row r="93" spans="1:10" s="25" customFormat="1">
      <c r="A93" s="238" t="s">
        <v>2189</v>
      </c>
      <c r="B93" s="239"/>
      <c r="C93" s="239"/>
      <c r="D93" s="239"/>
      <c r="E93" s="239"/>
      <c r="F93" s="239"/>
      <c r="G93" s="239"/>
      <c r="H93" s="239"/>
      <c r="I93" s="239"/>
      <c r="J93" s="240"/>
    </row>
    <row r="94" spans="1:10" s="25" customFormat="1" ht="25.5">
      <c r="A94" s="26" t="s">
        <v>1904</v>
      </c>
      <c r="B94" s="27" t="s">
        <v>1905</v>
      </c>
      <c r="C94" s="27" t="s">
        <v>1903</v>
      </c>
      <c r="D94" s="28" t="s">
        <v>1902</v>
      </c>
      <c r="E94" s="28" t="s">
        <v>1901</v>
      </c>
      <c r="F94" s="27" t="s">
        <v>1899</v>
      </c>
      <c r="G94" s="27" t="s">
        <v>1900</v>
      </c>
      <c r="H94" s="27" t="s">
        <v>2391</v>
      </c>
      <c r="I94" s="71" t="s">
        <v>2298</v>
      </c>
      <c r="J94" s="72" t="s">
        <v>2299</v>
      </c>
    </row>
    <row r="95" spans="1:10" s="25" customFormat="1">
      <c r="A95" s="7" t="s">
        <v>2190</v>
      </c>
      <c r="B95" s="8" t="s">
        <v>1775</v>
      </c>
      <c r="C95" s="15" t="s">
        <v>1776</v>
      </c>
      <c r="D95" s="16" t="s">
        <v>1777</v>
      </c>
      <c r="E95" s="17">
        <v>2012</v>
      </c>
      <c r="F95" s="10" t="s">
        <v>615</v>
      </c>
      <c r="G95" s="10" t="s">
        <v>1684</v>
      </c>
      <c r="H95" s="10" t="s">
        <v>2392</v>
      </c>
      <c r="I95" s="138"/>
      <c r="J95" s="139"/>
    </row>
    <row r="96" spans="1:10" s="25" customFormat="1">
      <c r="A96" s="7" t="s">
        <v>2190</v>
      </c>
      <c r="B96" s="8" t="s">
        <v>1775</v>
      </c>
      <c r="C96" s="15" t="s">
        <v>1776</v>
      </c>
      <c r="D96" s="16" t="s">
        <v>1778</v>
      </c>
      <c r="E96" s="17">
        <v>2012</v>
      </c>
      <c r="F96" s="10" t="s">
        <v>615</v>
      </c>
      <c r="G96" s="10" t="s">
        <v>1684</v>
      </c>
      <c r="H96" s="10" t="s">
        <v>2392</v>
      </c>
      <c r="I96" s="138"/>
      <c r="J96" s="139"/>
    </row>
    <row r="97" spans="1:10" s="25" customFormat="1">
      <c r="A97" s="7" t="s">
        <v>2190</v>
      </c>
      <c r="B97" s="8" t="s">
        <v>1775</v>
      </c>
      <c r="C97" s="15" t="s">
        <v>1779</v>
      </c>
      <c r="D97" s="16" t="s">
        <v>1780</v>
      </c>
      <c r="E97" s="17">
        <v>2012</v>
      </c>
      <c r="F97" s="10" t="s">
        <v>615</v>
      </c>
      <c r="G97" s="10" t="s">
        <v>1684</v>
      </c>
      <c r="H97" s="10" t="s">
        <v>2392</v>
      </c>
      <c r="I97" s="138"/>
      <c r="J97" s="139"/>
    </row>
    <row r="98" spans="1:10" s="25" customFormat="1">
      <c r="A98" s="7" t="s">
        <v>2190</v>
      </c>
      <c r="B98" s="8" t="s">
        <v>1775</v>
      </c>
      <c r="C98" s="15" t="s">
        <v>1776</v>
      </c>
      <c r="D98" s="16" t="s">
        <v>1781</v>
      </c>
      <c r="E98" s="17">
        <v>2012</v>
      </c>
      <c r="F98" s="10" t="s">
        <v>615</v>
      </c>
      <c r="G98" s="10" t="s">
        <v>1684</v>
      </c>
      <c r="H98" s="10" t="s">
        <v>2392</v>
      </c>
      <c r="I98" s="138"/>
      <c r="J98" s="139"/>
    </row>
    <row r="99" spans="1:10" s="25" customFormat="1">
      <c r="A99" s="7" t="s">
        <v>2190</v>
      </c>
      <c r="B99" s="8" t="s">
        <v>1775</v>
      </c>
      <c r="C99" s="15" t="s">
        <v>1782</v>
      </c>
      <c r="D99" s="9" t="s">
        <v>158</v>
      </c>
      <c r="E99" s="17">
        <v>2012</v>
      </c>
      <c r="F99" s="10" t="s">
        <v>615</v>
      </c>
      <c r="G99" s="10" t="s">
        <v>1684</v>
      </c>
      <c r="H99" s="10" t="s">
        <v>2392</v>
      </c>
      <c r="I99" s="138"/>
      <c r="J99" s="139"/>
    </row>
    <row r="100" spans="1:10" s="25" customFormat="1">
      <c r="A100" s="7" t="s">
        <v>2190</v>
      </c>
      <c r="B100" s="8" t="s">
        <v>1783</v>
      </c>
      <c r="C100" s="8" t="s">
        <v>1784</v>
      </c>
      <c r="D100" s="9" t="s">
        <v>1785</v>
      </c>
      <c r="E100" s="17">
        <v>2012</v>
      </c>
      <c r="F100" s="10" t="s">
        <v>615</v>
      </c>
      <c r="G100" s="10" t="s">
        <v>629</v>
      </c>
      <c r="H100" s="10" t="s">
        <v>2392</v>
      </c>
      <c r="I100" s="138"/>
      <c r="J100" s="139"/>
    </row>
    <row r="101" spans="1:10" s="25" customFormat="1">
      <c r="A101" s="7" t="s">
        <v>2190</v>
      </c>
      <c r="B101" s="8" t="s">
        <v>1775</v>
      </c>
      <c r="C101" s="15" t="s">
        <v>652</v>
      </c>
      <c r="D101" s="16" t="s">
        <v>1786</v>
      </c>
      <c r="E101" s="17">
        <v>2012</v>
      </c>
      <c r="F101" s="10" t="s">
        <v>615</v>
      </c>
      <c r="G101" s="10" t="s">
        <v>629</v>
      </c>
      <c r="H101" s="10" t="s">
        <v>2392</v>
      </c>
      <c r="I101" s="138"/>
      <c r="J101" s="139"/>
    </row>
    <row r="102" spans="1:10" s="25" customFormat="1">
      <c r="A102" s="7" t="s">
        <v>2190</v>
      </c>
      <c r="B102" s="8" t="s">
        <v>1787</v>
      </c>
      <c r="C102" s="8" t="s">
        <v>654</v>
      </c>
      <c r="D102" s="9" t="s">
        <v>1788</v>
      </c>
      <c r="E102" s="17">
        <v>2012</v>
      </c>
      <c r="F102" s="10" t="s">
        <v>615</v>
      </c>
      <c r="G102" s="10" t="s">
        <v>629</v>
      </c>
      <c r="H102" s="10" t="s">
        <v>2392</v>
      </c>
      <c r="I102" s="138"/>
      <c r="J102" s="139"/>
    </row>
    <row r="103" spans="1:10" s="25" customFormat="1">
      <c r="A103" s="7" t="s">
        <v>2190</v>
      </c>
      <c r="B103" s="8" t="s">
        <v>1787</v>
      </c>
      <c r="C103" s="8" t="s">
        <v>654</v>
      </c>
      <c r="D103" s="9" t="s">
        <v>1789</v>
      </c>
      <c r="E103" s="17">
        <v>2012</v>
      </c>
      <c r="F103" s="10" t="s">
        <v>615</v>
      </c>
      <c r="G103" s="10" t="s">
        <v>629</v>
      </c>
      <c r="H103" s="10" t="s">
        <v>2392</v>
      </c>
      <c r="I103" s="138"/>
      <c r="J103" s="139"/>
    </row>
    <row r="104" spans="1:10" s="25" customFormat="1">
      <c r="A104" s="7" t="s">
        <v>2190</v>
      </c>
      <c r="B104" s="8" t="s">
        <v>1783</v>
      </c>
      <c r="C104" s="8" t="s">
        <v>1790</v>
      </c>
      <c r="D104" s="9" t="s">
        <v>1791</v>
      </c>
      <c r="E104" s="17">
        <v>2012</v>
      </c>
      <c r="F104" s="10" t="s">
        <v>615</v>
      </c>
      <c r="G104" s="10" t="s">
        <v>1792</v>
      </c>
      <c r="H104" s="10" t="s">
        <v>2392</v>
      </c>
      <c r="I104" s="138"/>
      <c r="J104" s="139"/>
    </row>
    <row r="105" spans="1:10" s="25" customFormat="1">
      <c r="A105" s="7" t="s">
        <v>2190</v>
      </c>
      <c r="B105" s="8" t="s">
        <v>1775</v>
      </c>
      <c r="C105" s="8" t="s">
        <v>1793</v>
      </c>
      <c r="D105" s="9" t="s">
        <v>1794</v>
      </c>
      <c r="E105" s="17">
        <v>2012</v>
      </c>
      <c r="F105" s="10" t="s">
        <v>615</v>
      </c>
      <c r="G105" s="10" t="s">
        <v>1792</v>
      </c>
      <c r="H105" s="10" t="s">
        <v>2392</v>
      </c>
      <c r="I105" s="138"/>
      <c r="J105" s="139"/>
    </row>
    <row r="106" spans="1:10" s="25" customFormat="1">
      <c r="A106" s="7" t="s">
        <v>2190</v>
      </c>
      <c r="B106" s="8" t="s">
        <v>1787</v>
      </c>
      <c r="C106" s="8" t="s">
        <v>1795</v>
      </c>
      <c r="D106" s="9" t="s">
        <v>1796</v>
      </c>
      <c r="E106" s="17">
        <v>2012</v>
      </c>
      <c r="F106" s="10" t="s">
        <v>615</v>
      </c>
      <c r="G106" s="10" t="s">
        <v>1792</v>
      </c>
      <c r="H106" s="10" t="s">
        <v>2392</v>
      </c>
      <c r="I106" s="138"/>
      <c r="J106" s="139"/>
    </row>
    <row r="107" spans="1:10" s="25" customFormat="1">
      <c r="A107" s="7" t="s">
        <v>2190</v>
      </c>
      <c r="B107" s="8" t="s">
        <v>1787</v>
      </c>
      <c r="C107" s="8" t="s">
        <v>1797</v>
      </c>
      <c r="D107" s="9" t="s">
        <v>1798</v>
      </c>
      <c r="E107" s="17">
        <v>2012</v>
      </c>
      <c r="F107" s="10" t="s">
        <v>615</v>
      </c>
      <c r="G107" s="10" t="s">
        <v>1792</v>
      </c>
      <c r="H107" s="10" t="s">
        <v>2392</v>
      </c>
      <c r="I107" s="138"/>
      <c r="J107" s="139"/>
    </row>
    <row r="108" spans="1:10" s="25" customFormat="1">
      <c r="A108" s="7" t="s">
        <v>2190</v>
      </c>
      <c r="B108" s="8" t="s">
        <v>1787</v>
      </c>
      <c r="C108" s="8" t="s">
        <v>1790</v>
      </c>
      <c r="D108" s="9" t="s">
        <v>1799</v>
      </c>
      <c r="E108" s="17">
        <v>2012</v>
      </c>
      <c r="F108" s="10" t="s">
        <v>615</v>
      </c>
      <c r="G108" s="10" t="s">
        <v>1792</v>
      </c>
      <c r="H108" s="10" t="s">
        <v>2392</v>
      </c>
      <c r="I108" s="138"/>
      <c r="J108" s="139"/>
    </row>
    <row r="109" spans="1:10" s="25" customFormat="1">
      <c r="A109" s="7" t="s">
        <v>2190</v>
      </c>
      <c r="B109" s="8" t="s">
        <v>1783</v>
      </c>
      <c r="C109" s="8" t="s">
        <v>1800</v>
      </c>
      <c r="D109" s="9" t="s">
        <v>1801</v>
      </c>
      <c r="E109" s="17">
        <v>2012</v>
      </c>
      <c r="F109" s="10" t="s">
        <v>615</v>
      </c>
      <c r="G109" s="10" t="s">
        <v>1802</v>
      </c>
      <c r="H109" s="10" t="s">
        <v>2392</v>
      </c>
      <c r="I109" s="138"/>
      <c r="J109" s="139"/>
    </row>
    <row r="110" spans="1:10" s="25" customFormat="1">
      <c r="A110" s="7" t="s">
        <v>2190</v>
      </c>
      <c r="B110" s="8" t="s">
        <v>1775</v>
      </c>
      <c r="C110" s="8" t="s">
        <v>1803</v>
      </c>
      <c r="D110" s="9" t="s">
        <v>1804</v>
      </c>
      <c r="E110" s="17">
        <v>2012</v>
      </c>
      <c r="F110" s="10" t="s">
        <v>615</v>
      </c>
      <c r="G110" s="10" t="s">
        <v>1802</v>
      </c>
      <c r="H110" s="10" t="s">
        <v>2392</v>
      </c>
      <c r="I110" s="138"/>
      <c r="J110" s="139"/>
    </row>
    <row r="111" spans="1:10" s="25" customFormat="1">
      <c r="A111" s="7" t="s">
        <v>2190</v>
      </c>
      <c r="B111" s="8" t="s">
        <v>1787</v>
      </c>
      <c r="C111" s="8" t="s">
        <v>1805</v>
      </c>
      <c r="D111" s="9" t="s">
        <v>1806</v>
      </c>
      <c r="E111" s="17">
        <v>2012</v>
      </c>
      <c r="F111" s="10" t="s">
        <v>615</v>
      </c>
      <c r="G111" s="10" t="s">
        <v>1802</v>
      </c>
      <c r="H111" s="10" t="s">
        <v>2392</v>
      </c>
      <c r="I111" s="138"/>
      <c r="J111" s="139"/>
    </row>
    <row r="112" spans="1:10" s="25" customFormat="1">
      <c r="A112" s="7" t="s">
        <v>2190</v>
      </c>
      <c r="B112" s="8" t="s">
        <v>1775</v>
      </c>
      <c r="C112" s="15" t="s">
        <v>1810</v>
      </c>
      <c r="D112" s="16" t="s">
        <v>1811</v>
      </c>
      <c r="E112" s="17">
        <v>2012</v>
      </c>
      <c r="F112" s="10" t="s">
        <v>615</v>
      </c>
      <c r="G112" s="10" t="s">
        <v>1812</v>
      </c>
      <c r="H112" s="10" t="s">
        <v>2392</v>
      </c>
      <c r="I112" s="138"/>
      <c r="J112" s="139"/>
    </row>
    <row r="113" spans="1:10" s="25" customFormat="1">
      <c r="A113" s="7" t="s">
        <v>2190</v>
      </c>
      <c r="B113" s="8" t="s">
        <v>1775</v>
      </c>
      <c r="C113" s="15" t="s">
        <v>1815</v>
      </c>
      <c r="D113" s="16" t="s">
        <v>1816</v>
      </c>
      <c r="E113" s="17">
        <v>2012</v>
      </c>
      <c r="F113" s="10" t="s">
        <v>615</v>
      </c>
      <c r="G113" s="10" t="s">
        <v>670</v>
      </c>
      <c r="H113" s="10" t="s">
        <v>2392</v>
      </c>
      <c r="I113" s="138"/>
      <c r="J113" s="139"/>
    </row>
    <row r="114" spans="1:10" s="25" customFormat="1">
      <c r="A114" s="7" t="s">
        <v>2190</v>
      </c>
      <c r="B114" s="8" t="s">
        <v>1775</v>
      </c>
      <c r="C114" s="15" t="s">
        <v>1817</v>
      </c>
      <c r="D114" s="16" t="s">
        <v>1816</v>
      </c>
      <c r="E114" s="17">
        <v>2012</v>
      </c>
      <c r="F114" s="10" t="s">
        <v>615</v>
      </c>
      <c r="G114" s="10" t="s">
        <v>670</v>
      </c>
      <c r="H114" s="10" t="s">
        <v>2392</v>
      </c>
      <c r="I114" s="138"/>
      <c r="J114" s="139"/>
    </row>
    <row r="115" spans="1:10" s="25" customFormat="1">
      <c r="A115" s="7" t="s">
        <v>2190</v>
      </c>
      <c r="B115" s="8" t="s">
        <v>1775</v>
      </c>
      <c r="C115" s="15" t="s">
        <v>1818</v>
      </c>
      <c r="D115" s="16" t="s">
        <v>1819</v>
      </c>
      <c r="E115" s="17">
        <v>2012</v>
      </c>
      <c r="F115" s="10" t="s">
        <v>615</v>
      </c>
      <c r="G115" s="10" t="s">
        <v>670</v>
      </c>
      <c r="H115" s="10" t="s">
        <v>2392</v>
      </c>
      <c r="I115" s="138"/>
      <c r="J115" s="139"/>
    </row>
    <row r="116" spans="1:10" s="25" customFormat="1">
      <c r="A116" s="7" t="s">
        <v>2190</v>
      </c>
      <c r="B116" s="12" t="s">
        <v>1820</v>
      </c>
      <c r="C116" s="12"/>
      <c r="D116" s="29">
        <v>80001</v>
      </c>
      <c r="E116" s="29">
        <v>1999</v>
      </c>
      <c r="F116" s="12" t="s">
        <v>1821</v>
      </c>
      <c r="G116" s="12" t="s">
        <v>1822</v>
      </c>
      <c r="H116" s="10" t="s">
        <v>2392</v>
      </c>
      <c r="I116" s="138"/>
      <c r="J116" s="139"/>
    </row>
    <row r="117" spans="1:10" s="25" customFormat="1">
      <c r="A117" s="7" t="s">
        <v>2190</v>
      </c>
      <c r="B117" s="11" t="s">
        <v>1823</v>
      </c>
      <c r="C117" s="12"/>
      <c r="D117" s="13" t="s">
        <v>1824</v>
      </c>
      <c r="E117" s="14">
        <v>2011</v>
      </c>
      <c r="F117" s="12" t="s">
        <v>1821</v>
      </c>
      <c r="G117" s="12" t="s">
        <v>1822</v>
      </c>
      <c r="H117" s="10" t="s">
        <v>2392</v>
      </c>
      <c r="I117" s="138"/>
      <c r="J117" s="139"/>
    </row>
    <row r="118" spans="1:10" s="25" customFormat="1">
      <c r="A118" s="7" t="s">
        <v>2190</v>
      </c>
      <c r="B118" s="8" t="s">
        <v>1825</v>
      </c>
      <c r="C118" s="8" t="s">
        <v>1826</v>
      </c>
      <c r="D118" s="9" t="s">
        <v>1827</v>
      </c>
      <c r="E118" s="17">
        <v>2012</v>
      </c>
      <c r="F118" s="10" t="s">
        <v>1828</v>
      </c>
      <c r="G118" s="10" t="s">
        <v>1828</v>
      </c>
      <c r="H118" s="10" t="s">
        <v>2392</v>
      </c>
      <c r="I118" s="138"/>
      <c r="J118" s="139"/>
    </row>
    <row r="119" spans="1:10" s="25" customFormat="1">
      <c r="A119" s="7" t="s">
        <v>2190</v>
      </c>
      <c r="B119" s="8" t="s">
        <v>1825</v>
      </c>
      <c r="C119" s="8" t="s">
        <v>1829</v>
      </c>
      <c r="D119" s="9" t="s">
        <v>158</v>
      </c>
      <c r="E119" s="17">
        <v>2012</v>
      </c>
      <c r="F119" s="10" t="s">
        <v>1828</v>
      </c>
      <c r="G119" s="10" t="s">
        <v>1828</v>
      </c>
      <c r="H119" s="10" t="s">
        <v>2392</v>
      </c>
      <c r="I119" s="138"/>
      <c r="J119" s="139"/>
    </row>
    <row r="120" spans="1:10" s="25" customFormat="1">
      <c r="A120" s="7" t="s">
        <v>2190</v>
      </c>
      <c r="B120" s="8" t="s">
        <v>1825</v>
      </c>
      <c r="C120" s="8"/>
      <c r="D120" s="9" t="s">
        <v>158</v>
      </c>
      <c r="E120" s="17">
        <v>2012</v>
      </c>
      <c r="F120" s="10" t="s">
        <v>1828</v>
      </c>
      <c r="G120" s="10" t="s">
        <v>1828</v>
      </c>
      <c r="H120" s="10" t="s">
        <v>2392</v>
      </c>
      <c r="I120" s="138"/>
      <c r="J120" s="139"/>
    </row>
    <row r="121" spans="1:10" s="25" customFormat="1" ht="16.5" thickBot="1">
      <c r="A121" s="235" t="s">
        <v>2191</v>
      </c>
      <c r="B121" s="236"/>
      <c r="C121" s="236"/>
      <c r="D121" s="236"/>
      <c r="E121" s="236"/>
      <c r="F121" s="236"/>
      <c r="G121" s="236"/>
      <c r="H121" s="237"/>
      <c r="I121" s="19">
        <f>SUM(I95:I120)</f>
        <v>0</v>
      </c>
      <c r="J121" s="20">
        <f t="shared" ref="J121" si="4">SUM(J95:J120)</f>
        <v>0</v>
      </c>
    </row>
    <row r="122" spans="1:10" s="1" customFormat="1" ht="16.5" thickBot="1">
      <c r="A122" s="176"/>
      <c r="B122" s="47"/>
      <c r="C122" s="47"/>
      <c r="D122" s="48"/>
      <c r="E122" s="50"/>
      <c r="F122" s="49"/>
      <c r="G122" s="49"/>
      <c r="H122" s="49"/>
      <c r="I122" s="52"/>
      <c r="J122" s="155"/>
    </row>
    <row r="123" spans="1:10" s="25" customFormat="1">
      <c r="A123" s="238" t="s">
        <v>2192</v>
      </c>
      <c r="B123" s="239"/>
      <c r="C123" s="239"/>
      <c r="D123" s="239"/>
      <c r="E123" s="239"/>
      <c r="F123" s="239"/>
      <c r="G123" s="239"/>
      <c r="H123" s="239"/>
      <c r="I123" s="239"/>
      <c r="J123" s="240"/>
    </row>
    <row r="124" spans="1:10" s="25" customFormat="1" ht="25.5">
      <c r="A124" s="26" t="s">
        <v>1904</v>
      </c>
      <c r="B124" s="27" t="s">
        <v>1905</v>
      </c>
      <c r="C124" s="27" t="s">
        <v>1903</v>
      </c>
      <c r="D124" s="28" t="s">
        <v>1902</v>
      </c>
      <c r="E124" s="28" t="s">
        <v>1901</v>
      </c>
      <c r="F124" s="27" t="s">
        <v>1899</v>
      </c>
      <c r="G124" s="27" t="s">
        <v>1900</v>
      </c>
      <c r="H124" s="27" t="s">
        <v>2391</v>
      </c>
      <c r="I124" s="71" t="s">
        <v>2298</v>
      </c>
      <c r="J124" s="72" t="s">
        <v>2299</v>
      </c>
    </row>
    <row r="125" spans="1:10" s="25" customFormat="1">
      <c r="A125" s="7" t="s">
        <v>2193</v>
      </c>
      <c r="B125" s="11" t="s">
        <v>1830</v>
      </c>
      <c r="C125" s="12"/>
      <c r="D125" s="13" t="s">
        <v>1831</v>
      </c>
      <c r="E125" s="14">
        <v>1995</v>
      </c>
      <c r="F125" s="11" t="s">
        <v>1832</v>
      </c>
      <c r="G125" s="12" t="s">
        <v>1833</v>
      </c>
      <c r="H125" s="10" t="s">
        <v>2392</v>
      </c>
      <c r="I125" s="138"/>
      <c r="J125" s="139"/>
    </row>
    <row r="126" spans="1:10" s="25" customFormat="1">
      <c r="A126" s="7" t="s">
        <v>2193</v>
      </c>
      <c r="B126" s="8" t="s">
        <v>1834</v>
      </c>
      <c r="C126" s="8" t="s">
        <v>1540</v>
      </c>
      <c r="D126" s="9" t="s">
        <v>1835</v>
      </c>
      <c r="E126" s="17">
        <v>2012</v>
      </c>
      <c r="F126" s="18" t="s">
        <v>608</v>
      </c>
      <c r="G126" s="8" t="s">
        <v>1537</v>
      </c>
      <c r="H126" s="10" t="s">
        <v>2392</v>
      </c>
      <c r="I126" s="138"/>
      <c r="J126" s="139"/>
    </row>
    <row r="127" spans="1:10" s="25" customFormat="1">
      <c r="A127" s="7" t="s">
        <v>2193</v>
      </c>
      <c r="B127" s="8" t="s">
        <v>1836</v>
      </c>
      <c r="C127" s="8" t="s">
        <v>1837</v>
      </c>
      <c r="D127" s="9" t="s">
        <v>1838</v>
      </c>
      <c r="E127" s="17">
        <v>2012</v>
      </c>
      <c r="F127" s="10" t="s">
        <v>1840</v>
      </c>
      <c r="G127" s="10" t="s">
        <v>1839</v>
      </c>
      <c r="H127" s="10" t="s">
        <v>2392</v>
      </c>
      <c r="I127" s="138"/>
      <c r="J127" s="139"/>
    </row>
    <row r="128" spans="1:10" s="25" customFormat="1">
      <c r="A128" s="7" t="s">
        <v>2193</v>
      </c>
      <c r="B128" s="8" t="s">
        <v>1836</v>
      </c>
      <c r="C128" s="8" t="s">
        <v>1837</v>
      </c>
      <c r="D128" s="9" t="s">
        <v>1841</v>
      </c>
      <c r="E128" s="17">
        <v>2012</v>
      </c>
      <c r="F128" s="10" t="s">
        <v>1840</v>
      </c>
      <c r="G128" s="10" t="s">
        <v>1839</v>
      </c>
      <c r="H128" s="10" t="s">
        <v>2392</v>
      </c>
      <c r="I128" s="138"/>
      <c r="J128" s="139"/>
    </row>
    <row r="129" spans="1:10" s="25" customFormat="1">
      <c r="A129" s="7" t="s">
        <v>2193</v>
      </c>
      <c r="B129" s="8" t="s">
        <v>1836</v>
      </c>
      <c r="C129" s="8" t="s">
        <v>1837</v>
      </c>
      <c r="D129" s="9" t="s">
        <v>1842</v>
      </c>
      <c r="E129" s="17">
        <v>2012</v>
      </c>
      <c r="F129" s="10" t="s">
        <v>1840</v>
      </c>
      <c r="G129" s="10" t="s">
        <v>1839</v>
      </c>
      <c r="H129" s="10" t="s">
        <v>2392</v>
      </c>
      <c r="I129" s="138"/>
      <c r="J129" s="139"/>
    </row>
    <row r="130" spans="1:10" s="25" customFormat="1">
      <c r="A130" s="7" t="s">
        <v>2193</v>
      </c>
      <c r="B130" s="8" t="s">
        <v>1836</v>
      </c>
      <c r="C130" s="8" t="s">
        <v>1837</v>
      </c>
      <c r="D130" s="9" t="s">
        <v>1843</v>
      </c>
      <c r="E130" s="17">
        <v>2012</v>
      </c>
      <c r="F130" s="10" t="s">
        <v>1840</v>
      </c>
      <c r="G130" s="10" t="s">
        <v>1839</v>
      </c>
      <c r="H130" s="10" t="s">
        <v>2392</v>
      </c>
      <c r="I130" s="138"/>
      <c r="J130" s="139"/>
    </row>
    <row r="131" spans="1:10" s="25" customFormat="1">
      <c r="A131" s="7" t="s">
        <v>2193</v>
      </c>
      <c r="B131" s="8" t="s">
        <v>1836</v>
      </c>
      <c r="C131" s="8" t="s">
        <v>1837</v>
      </c>
      <c r="D131" s="9" t="s">
        <v>1844</v>
      </c>
      <c r="E131" s="17">
        <v>2012</v>
      </c>
      <c r="F131" s="10" t="s">
        <v>1840</v>
      </c>
      <c r="G131" s="10" t="s">
        <v>1839</v>
      </c>
      <c r="H131" s="10" t="s">
        <v>2392</v>
      </c>
      <c r="I131" s="138"/>
      <c r="J131" s="139"/>
    </row>
    <row r="132" spans="1:10" s="25" customFormat="1">
      <c r="A132" s="7" t="s">
        <v>2193</v>
      </c>
      <c r="B132" s="8" t="s">
        <v>1836</v>
      </c>
      <c r="C132" s="8" t="s">
        <v>1837</v>
      </c>
      <c r="D132" s="9" t="s">
        <v>1845</v>
      </c>
      <c r="E132" s="17">
        <v>2012</v>
      </c>
      <c r="F132" s="10" t="s">
        <v>1840</v>
      </c>
      <c r="G132" s="10" t="s">
        <v>1839</v>
      </c>
      <c r="H132" s="10" t="s">
        <v>2392</v>
      </c>
      <c r="I132" s="138"/>
      <c r="J132" s="139"/>
    </row>
    <row r="133" spans="1:10" s="25" customFormat="1">
      <c r="A133" s="7" t="s">
        <v>2193</v>
      </c>
      <c r="B133" s="11" t="s">
        <v>1846</v>
      </c>
      <c r="C133" s="12"/>
      <c r="D133" s="13" t="s">
        <v>1847</v>
      </c>
      <c r="E133" s="14">
        <v>2012</v>
      </c>
      <c r="F133" s="11" t="s">
        <v>1848</v>
      </c>
      <c r="G133" s="12" t="s">
        <v>1849</v>
      </c>
      <c r="H133" s="10" t="s">
        <v>2392</v>
      </c>
      <c r="I133" s="138"/>
      <c r="J133" s="139"/>
    </row>
    <row r="134" spans="1:10" s="25" customFormat="1">
      <c r="A134" s="7" t="s">
        <v>2193</v>
      </c>
      <c r="B134" s="11" t="s">
        <v>1850</v>
      </c>
      <c r="C134" s="12"/>
      <c r="D134" s="13" t="s">
        <v>128</v>
      </c>
      <c r="E134" s="14">
        <v>1993</v>
      </c>
      <c r="F134" s="11" t="s">
        <v>1848</v>
      </c>
      <c r="G134" s="12" t="s">
        <v>1851</v>
      </c>
      <c r="H134" s="10" t="s">
        <v>2392</v>
      </c>
      <c r="I134" s="138"/>
      <c r="J134" s="139"/>
    </row>
    <row r="135" spans="1:10" s="25" customFormat="1">
      <c r="A135" s="7" t="s">
        <v>2193</v>
      </c>
      <c r="B135" s="8" t="s">
        <v>1836</v>
      </c>
      <c r="C135" s="8" t="s">
        <v>1852</v>
      </c>
      <c r="D135" s="9" t="s">
        <v>1853</v>
      </c>
      <c r="E135" s="17">
        <v>2012</v>
      </c>
      <c r="F135" s="10" t="s">
        <v>1854</v>
      </c>
      <c r="G135" s="10" t="s">
        <v>1855</v>
      </c>
      <c r="H135" s="10" t="s">
        <v>2392</v>
      </c>
      <c r="I135" s="138"/>
      <c r="J135" s="139"/>
    </row>
    <row r="136" spans="1:10" s="25" customFormat="1">
      <c r="A136" s="7" t="s">
        <v>2193</v>
      </c>
      <c r="B136" s="8" t="s">
        <v>1836</v>
      </c>
      <c r="C136" s="8" t="s">
        <v>1852</v>
      </c>
      <c r="D136" s="9" t="s">
        <v>1856</v>
      </c>
      <c r="E136" s="17">
        <v>2012</v>
      </c>
      <c r="F136" s="10" t="s">
        <v>1854</v>
      </c>
      <c r="G136" s="10" t="s">
        <v>1855</v>
      </c>
      <c r="H136" s="10" t="s">
        <v>2392</v>
      </c>
      <c r="I136" s="138"/>
      <c r="J136" s="139"/>
    </row>
    <row r="137" spans="1:10" s="25" customFormat="1">
      <c r="A137" s="7" t="s">
        <v>2193</v>
      </c>
      <c r="B137" s="8" t="s">
        <v>1836</v>
      </c>
      <c r="C137" s="8" t="s">
        <v>1852</v>
      </c>
      <c r="D137" s="9" t="s">
        <v>1857</v>
      </c>
      <c r="E137" s="17">
        <v>2012</v>
      </c>
      <c r="F137" s="10" t="s">
        <v>1854</v>
      </c>
      <c r="G137" s="10" t="s">
        <v>1855</v>
      </c>
      <c r="H137" s="10" t="s">
        <v>2392</v>
      </c>
      <c r="I137" s="138"/>
      <c r="J137" s="139"/>
    </row>
    <row r="138" spans="1:10" s="25" customFormat="1">
      <c r="A138" s="7" t="s">
        <v>2193</v>
      </c>
      <c r="B138" s="8" t="s">
        <v>1836</v>
      </c>
      <c r="C138" s="8" t="s">
        <v>1852</v>
      </c>
      <c r="D138" s="9" t="s">
        <v>1858</v>
      </c>
      <c r="E138" s="17">
        <v>2012</v>
      </c>
      <c r="F138" s="10" t="s">
        <v>1854</v>
      </c>
      <c r="G138" s="10" t="s">
        <v>1855</v>
      </c>
      <c r="H138" s="10" t="s">
        <v>2392</v>
      </c>
      <c r="I138" s="138"/>
      <c r="J138" s="139"/>
    </row>
    <row r="139" spans="1:10" s="25" customFormat="1">
      <c r="A139" s="7" t="s">
        <v>2193</v>
      </c>
      <c r="B139" s="8" t="s">
        <v>1836</v>
      </c>
      <c r="C139" s="8" t="s">
        <v>1852</v>
      </c>
      <c r="D139" s="9" t="s">
        <v>1859</v>
      </c>
      <c r="E139" s="17">
        <v>2012</v>
      </c>
      <c r="F139" s="10" t="s">
        <v>1854</v>
      </c>
      <c r="G139" s="10" t="s">
        <v>1855</v>
      </c>
      <c r="H139" s="10" t="s">
        <v>2392</v>
      </c>
      <c r="I139" s="138"/>
      <c r="J139" s="139"/>
    </row>
    <row r="140" spans="1:10" s="25" customFormat="1">
      <c r="A140" s="7" t="s">
        <v>2193</v>
      </c>
      <c r="B140" s="8" t="s">
        <v>1836</v>
      </c>
      <c r="C140" s="8" t="s">
        <v>1852</v>
      </c>
      <c r="D140" s="9" t="s">
        <v>1860</v>
      </c>
      <c r="E140" s="17">
        <v>2012</v>
      </c>
      <c r="F140" s="10" t="s">
        <v>1854</v>
      </c>
      <c r="G140" s="10" t="s">
        <v>1855</v>
      </c>
      <c r="H140" s="10" t="s">
        <v>2392</v>
      </c>
      <c r="I140" s="138"/>
      <c r="J140" s="139"/>
    </row>
    <row r="141" spans="1:10" s="25" customFormat="1">
      <c r="A141" s="7" t="s">
        <v>2193</v>
      </c>
      <c r="B141" s="8" t="s">
        <v>1836</v>
      </c>
      <c r="C141" s="8" t="s">
        <v>1852</v>
      </c>
      <c r="D141" s="9" t="s">
        <v>1861</v>
      </c>
      <c r="E141" s="17">
        <v>2012</v>
      </c>
      <c r="F141" s="10" t="s">
        <v>1854</v>
      </c>
      <c r="G141" s="10" t="s">
        <v>1855</v>
      </c>
      <c r="H141" s="10" t="s">
        <v>2392</v>
      </c>
      <c r="I141" s="138"/>
      <c r="J141" s="139"/>
    </row>
    <row r="142" spans="1:10" s="25" customFormat="1">
      <c r="A142" s="7" t="s">
        <v>2193</v>
      </c>
      <c r="B142" s="8" t="s">
        <v>1836</v>
      </c>
      <c r="C142" s="8" t="s">
        <v>1852</v>
      </c>
      <c r="D142" s="9" t="s">
        <v>1862</v>
      </c>
      <c r="E142" s="17">
        <v>2012</v>
      </c>
      <c r="F142" s="10" t="s">
        <v>1854</v>
      </c>
      <c r="G142" s="10" t="s">
        <v>1855</v>
      </c>
      <c r="H142" s="10" t="s">
        <v>2392</v>
      </c>
      <c r="I142" s="138"/>
      <c r="J142" s="139"/>
    </row>
    <row r="143" spans="1:10" s="25" customFormat="1">
      <c r="A143" s="7" t="s">
        <v>2193</v>
      </c>
      <c r="B143" s="8" t="s">
        <v>1863</v>
      </c>
      <c r="C143" s="8" t="s">
        <v>1864</v>
      </c>
      <c r="D143" s="9" t="s">
        <v>1865</v>
      </c>
      <c r="E143" s="17">
        <v>2012</v>
      </c>
      <c r="F143" s="10" t="s">
        <v>1854</v>
      </c>
      <c r="G143" s="10" t="s">
        <v>1855</v>
      </c>
      <c r="H143" s="10" t="s">
        <v>2392</v>
      </c>
      <c r="I143" s="138"/>
      <c r="J143" s="139"/>
    </row>
    <row r="144" spans="1:10" s="25" customFormat="1">
      <c r="A144" s="7" t="s">
        <v>2193</v>
      </c>
      <c r="B144" s="11" t="s">
        <v>1866</v>
      </c>
      <c r="C144" s="12"/>
      <c r="D144" s="13" t="s">
        <v>1867</v>
      </c>
      <c r="E144" s="14">
        <v>1980</v>
      </c>
      <c r="F144" s="11" t="s">
        <v>1868</v>
      </c>
      <c r="G144" s="12" t="s">
        <v>1869</v>
      </c>
      <c r="H144" s="10" t="s">
        <v>2392</v>
      </c>
      <c r="I144" s="138"/>
      <c r="J144" s="139"/>
    </row>
    <row r="145" spans="1:10" s="25" customFormat="1">
      <c r="A145" s="7" t="s">
        <v>2193</v>
      </c>
      <c r="B145" s="11" t="s">
        <v>1870</v>
      </c>
      <c r="C145" s="12"/>
      <c r="D145" s="13" t="s">
        <v>1871</v>
      </c>
      <c r="E145" s="14">
        <v>1990</v>
      </c>
      <c r="F145" s="11" t="s">
        <v>1868</v>
      </c>
      <c r="G145" s="12" t="s">
        <v>1869</v>
      </c>
      <c r="H145" s="10" t="s">
        <v>2392</v>
      </c>
      <c r="I145" s="138"/>
      <c r="J145" s="139"/>
    </row>
    <row r="146" spans="1:10" s="25" customFormat="1">
      <c r="A146" s="7" t="s">
        <v>2193</v>
      </c>
      <c r="B146" s="11" t="s">
        <v>1872</v>
      </c>
      <c r="C146" s="12"/>
      <c r="D146" s="13" t="s">
        <v>1873</v>
      </c>
      <c r="E146" s="14">
        <v>2007</v>
      </c>
      <c r="F146" s="11" t="s">
        <v>1868</v>
      </c>
      <c r="G146" s="12" t="s">
        <v>1869</v>
      </c>
      <c r="H146" s="10" t="s">
        <v>2392</v>
      </c>
      <c r="I146" s="138"/>
      <c r="J146" s="139"/>
    </row>
    <row r="147" spans="1:10" s="25" customFormat="1">
      <c r="A147" s="7" t="s">
        <v>2193</v>
      </c>
      <c r="B147" s="11" t="s">
        <v>1874</v>
      </c>
      <c r="C147" s="12"/>
      <c r="D147" s="13" t="s">
        <v>1875</v>
      </c>
      <c r="E147" s="14">
        <v>2004</v>
      </c>
      <c r="F147" s="11" t="s">
        <v>562</v>
      </c>
      <c r="G147" s="12" t="s">
        <v>563</v>
      </c>
      <c r="H147" s="10" t="s">
        <v>2392</v>
      </c>
      <c r="I147" s="138"/>
      <c r="J147" s="139"/>
    </row>
    <row r="148" spans="1:10" s="25" customFormat="1">
      <c r="A148" s="7" t="s">
        <v>2193</v>
      </c>
      <c r="B148" s="8" t="s">
        <v>1876</v>
      </c>
      <c r="C148" s="8" t="s">
        <v>1877</v>
      </c>
      <c r="D148" s="9" t="s">
        <v>1878</v>
      </c>
      <c r="E148" s="17">
        <v>2012</v>
      </c>
      <c r="F148" s="10" t="s">
        <v>1879</v>
      </c>
      <c r="G148" s="10" t="s">
        <v>1880</v>
      </c>
      <c r="H148" s="10" t="s">
        <v>2392</v>
      </c>
      <c r="I148" s="138"/>
      <c r="J148" s="139"/>
    </row>
    <row r="149" spans="1:10" s="25" customFormat="1">
      <c r="A149" s="7" t="s">
        <v>2193</v>
      </c>
      <c r="B149" s="8" t="s">
        <v>1876</v>
      </c>
      <c r="C149" s="8" t="s">
        <v>1877</v>
      </c>
      <c r="D149" s="9" t="s">
        <v>1881</v>
      </c>
      <c r="E149" s="17">
        <v>2012</v>
      </c>
      <c r="F149" s="10" t="s">
        <v>1879</v>
      </c>
      <c r="G149" s="10" t="s">
        <v>1880</v>
      </c>
      <c r="H149" s="10" t="s">
        <v>2392</v>
      </c>
      <c r="I149" s="138"/>
      <c r="J149" s="139"/>
    </row>
    <row r="150" spans="1:10" s="25" customFormat="1">
      <c r="A150" s="7" t="s">
        <v>2193</v>
      </c>
      <c r="B150" s="8" t="s">
        <v>1876</v>
      </c>
      <c r="C150" s="8" t="s">
        <v>1877</v>
      </c>
      <c r="D150" s="9" t="s">
        <v>1882</v>
      </c>
      <c r="E150" s="17">
        <v>2012</v>
      </c>
      <c r="F150" s="10" t="s">
        <v>1879</v>
      </c>
      <c r="G150" s="10" t="s">
        <v>1880</v>
      </c>
      <c r="H150" s="10" t="s">
        <v>2392</v>
      </c>
      <c r="I150" s="138"/>
      <c r="J150" s="139"/>
    </row>
    <row r="151" spans="1:10" s="25" customFormat="1">
      <c r="A151" s="7" t="s">
        <v>2193</v>
      </c>
      <c r="B151" s="8" t="s">
        <v>1883</v>
      </c>
      <c r="C151" s="8" t="s">
        <v>1884</v>
      </c>
      <c r="D151" s="9" t="s">
        <v>1885</v>
      </c>
      <c r="E151" s="17">
        <v>2012</v>
      </c>
      <c r="F151" s="18" t="s">
        <v>1536</v>
      </c>
      <c r="G151" s="10" t="s">
        <v>1886</v>
      </c>
      <c r="H151" s="10" t="s">
        <v>2392</v>
      </c>
      <c r="I151" s="138"/>
      <c r="J151" s="139"/>
    </row>
    <row r="152" spans="1:10" s="25" customFormat="1">
      <c r="A152" s="7" t="s">
        <v>2193</v>
      </c>
      <c r="B152" s="11" t="s">
        <v>1887</v>
      </c>
      <c r="C152" s="12"/>
      <c r="D152" s="13" t="s">
        <v>1888</v>
      </c>
      <c r="E152" s="14">
        <v>1984</v>
      </c>
      <c r="F152" s="11" t="s">
        <v>1548</v>
      </c>
      <c r="G152" s="12" t="s">
        <v>1549</v>
      </c>
      <c r="H152" s="10" t="s">
        <v>2392</v>
      </c>
      <c r="I152" s="138"/>
      <c r="J152" s="139"/>
    </row>
    <row r="153" spans="1:10" s="25" customFormat="1">
      <c r="A153" s="7" t="s">
        <v>2193</v>
      </c>
      <c r="B153" s="11" t="s">
        <v>1889</v>
      </c>
      <c r="C153" s="12"/>
      <c r="D153" s="13" t="s">
        <v>1890</v>
      </c>
      <c r="E153" s="14">
        <v>2001</v>
      </c>
      <c r="F153" s="11" t="s">
        <v>1891</v>
      </c>
      <c r="G153" s="12" t="s">
        <v>1892</v>
      </c>
      <c r="H153" s="10" t="s">
        <v>2392</v>
      </c>
      <c r="I153" s="138"/>
      <c r="J153" s="139"/>
    </row>
    <row r="154" spans="1:10" s="25" customFormat="1">
      <c r="A154" s="7" t="s">
        <v>2193</v>
      </c>
      <c r="B154" s="11" t="s">
        <v>1893</v>
      </c>
      <c r="C154" s="12"/>
      <c r="D154" s="13" t="s">
        <v>1894</v>
      </c>
      <c r="E154" s="14">
        <v>2001</v>
      </c>
      <c r="F154" s="11" t="s">
        <v>1891</v>
      </c>
      <c r="G154" s="12" t="s">
        <v>1892</v>
      </c>
      <c r="H154" s="10" t="s">
        <v>2392</v>
      </c>
      <c r="I154" s="138"/>
      <c r="J154" s="139"/>
    </row>
    <row r="155" spans="1:10" s="25" customFormat="1">
      <c r="A155" s="7" t="s">
        <v>2193</v>
      </c>
      <c r="B155" s="11" t="s">
        <v>1895</v>
      </c>
      <c r="C155" s="12"/>
      <c r="D155" s="13" t="s">
        <v>1896</v>
      </c>
      <c r="E155" s="14">
        <v>2001</v>
      </c>
      <c r="F155" s="11" t="s">
        <v>1891</v>
      </c>
      <c r="G155" s="12" t="s">
        <v>1892</v>
      </c>
      <c r="H155" s="10" t="s">
        <v>2392</v>
      </c>
      <c r="I155" s="138"/>
      <c r="J155" s="139"/>
    </row>
    <row r="156" spans="1:10" s="25" customFormat="1">
      <c r="A156" s="7" t="s">
        <v>2193</v>
      </c>
      <c r="B156" s="11" t="s">
        <v>1897</v>
      </c>
      <c r="C156" s="12"/>
      <c r="D156" s="13" t="s">
        <v>1898</v>
      </c>
      <c r="E156" s="14">
        <v>2000</v>
      </c>
      <c r="F156" s="11" t="s">
        <v>1891</v>
      </c>
      <c r="G156" s="11" t="s">
        <v>1891</v>
      </c>
      <c r="H156" s="10" t="s">
        <v>2392</v>
      </c>
      <c r="I156" s="138"/>
      <c r="J156" s="139"/>
    </row>
    <row r="157" spans="1:10" s="25" customFormat="1" ht="16.5" thickBot="1">
      <c r="A157" s="235" t="s">
        <v>2194</v>
      </c>
      <c r="B157" s="236"/>
      <c r="C157" s="236"/>
      <c r="D157" s="236"/>
      <c r="E157" s="236"/>
      <c r="F157" s="236"/>
      <c r="G157" s="236"/>
      <c r="H157" s="237"/>
      <c r="I157" s="19">
        <f>SUM(I125:I156)</f>
        <v>0</v>
      </c>
      <c r="J157" s="20">
        <f t="shared" ref="J157" si="5">SUM(J125:J156)</f>
        <v>0</v>
      </c>
    </row>
  </sheetData>
  <sheetProtection password="CA87" sheet="1" objects="1" scenarios="1"/>
  <mergeCells count="12">
    <mergeCell ref="A123:J123"/>
    <mergeCell ref="A157:H157"/>
    <mergeCell ref="A121:H121"/>
    <mergeCell ref="A1:J1"/>
    <mergeCell ref="A6:J6"/>
    <mergeCell ref="A11:J11"/>
    <mergeCell ref="A48:J48"/>
    <mergeCell ref="A93:J93"/>
    <mergeCell ref="A91:H91"/>
    <mergeCell ref="A46:H46"/>
    <mergeCell ref="A9:H9"/>
    <mergeCell ref="A4:H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opLeftCell="A64" zoomScale="90" zoomScaleNormal="90" workbookViewId="0">
      <selection activeCell="C88" sqref="C88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 ht="15.75" customHeight="1">
      <c r="A1" s="238" t="s">
        <v>2195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 ht="15.75" customHeight="1">
      <c r="A3" s="7" t="s">
        <v>2196</v>
      </c>
      <c r="B3" s="11" t="s">
        <v>606</v>
      </c>
      <c r="C3" s="12"/>
      <c r="D3" s="13" t="s">
        <v>607</v>
      </c>
      <c r="E3" s="14">
        <v>2010</v>
      </c>
      <c r="F3" s="12" t="s">
        <v>608</v>
      </c>
      <c r="G3" s="18" t="s">
        <v>609</v>
      </c>
      <c r="H3" s="10" t="s">
        <v>2392</v>
      </c>
      <c r="I3" s="138"/>
      <c r="J3" s="139"/>
    </row>
    <row r="4" spans="1:10" s="25" customFormat="1" ht="15.75" customHeight="1">
      <c r="A4" s="7" t="s">
        <v>2196</v>
      </c>
      <c r="B4" s="12" t="s">
        <v>987</v>
      </c>
      <c r="C4" s="12"/>
      <c r="D4" s="29" t="s">
        <v>988</v>
      </c>
      <c r="E4" s="29">
        <v>2000</v>
      </c>
      <c r="F4" s="12" t="s">
        <v>989</v>
      </c>
      <c r="G4" s="12" t="s">
        <v>990</v>
      </c>
      <c r="H4" s="10" t="s">
        <v>2392</v>
      </c>
      <c r="I4" s="138"/>
      <c r="J4" s="139"/>
    </row>
    <row r="5" spans="1:10" s="25" customFormat="1" ht="15.75" customHeight="1">
      <c r="A5" s="7" t="s">
        <v>2196</v>
      </c>
      <c r="B5" s="11" t="s">
        <v>991</v>
      </c>
      <c r="C5" s="12"/>
      <c r="D5" s="13" t="s">
        <v>992</v>
      </c>
      <c r="E5" s="14">
        <v>2008</v>
      </c>
      <c r="F5" s="12" t="s">
        <v>865</v>
      </c>
      <c r="G5" s="12" t="s">
        <v>616</v>
      </c>
      <c r="H5" s="10" t="s">
        <v>2392</v>
      </c>
      <c r="I5" s="138"/>
      <c r="J5" s="139"/>
    </row>
    <row r="6" spans="1:10" s="25" customFormat="1" ht="15.75" customHeight="1">
      <c r="A6" s="7" t="s">
        <v>2196</v>
      </c>
      <c r="B6" s="12" t="s">
        <v>993</v>
      </c>
      <c r="C6" s="12"/>
      <c r="D6" s="13" t="s">
        <v>994</v>
      </c>
      <c r="E6" s="29">
        <v>2009</v>
      </c>
      <c r="F6" s="12" t="s">
        <v>865</v>
      </c>
      <c r="G6" s="12" t="s">
        <v>616</v>
      </c>
      <c r="H6" s="10" t="s">
        <v>2392</v>
      </c>
      <c r="I6" s="138"/>
      <c r="J6" s="139"/>
    </row>
    <row r="7" spans="1:10" s="25" customFormat="1" ht="15.75" customHeight="1">
      <c r="A7" s="7" t="s">
        <v>2196</v>
      </c>
      <c r="B7" s="8" t="s">
        <v>1003</v>
      </c>
      <c r="C7" s="8" t="s">
        <v>1004</v>
      </c>
      <c r="D7" s="9" t="s">
        <v>1005</v>
      </c>
      <c r="E7" s="17">
        <v>2012</v>
      </c>
      <c r="F7" s="18" t="s">
        <v>608</v>
      </c>
      <c r="G7" s="18" t="s">
        <v>612</v>
      </c>
      <c r="H7" s="10" t="s">
        <v>2392</v>
      </c>
      <c r="I7" s="138"/>
      <c r="J7" s="139"/>
    </row>
    <row r="8" spans="1:10" s="25" customFormat="1" ht="15.75" customHeight="1">
      <c r="A8" s="7" t="s">
        <v>2196</v>
      </c>
      <c r="B8" s="8" t="s">
        <v>1003</v>
      </c>
      <c r="C8" s="8" t="s">
        <v>1004</v>
      </c>
      <c r="D8" s="9" t="s">
        <v>1006</v>
      </c>
      <c r="E8" s="17">
        <v>2012</v>
      </c>
      <c r="F8" s="18" t="s">
        <v>608</v>
      </c>
      <c r="G8" s="18" t="s">
        <v>612</v>
      </c>
      <c r="H8" s="10" t="s">
        <v>2392</v>
      </c>
      <c r="I8" s="138"/>
      <c r="J8" s="139"/>
    </row>
    <row r="9" spans="1:10" s="25" customFormat="1" ht="15.75" customHeight="1">
      <c r="A9" s="7" t="s">
        <v>2196</v>
      </c>
      <c r="B9" s="12" t="s">
        <v>1007</v>
      </c>
      <c r="C9" s="12"/>
      <c r="D9" s="29" t="s">
        <v>1008</v>
      </c>
      <c r="E9" s="29">
        <v>2000</v>
      </c>
      <c r="F9" s="12" t="s">
        <v>608</v>
      </c>
      <c r="G9" s="12" t="s">
        <v>1009</v>
      </c>
      <c r="H9" s="10" t="s">
        <v>2392</v>
      </c>
      <c r="I9" s="138"/>
      <c r="J9" s="139"/>
    </row>
    <row r="10" spans="1:10" s="25" customFormat="1" ht="15.75" customHeight="1">
      <c r="A10" s="7" t="s">
        <v>2196</v>
      </c>
      <c r="B10" s="12" t="s">
        <v>1010</v>
      </c>
      <c r="C10" s="12"/>
      <c r="D10" s="76">
        <v>6592004</v>
      </c>
      <c r="E10" s="29">
        <v>2004</v>
      </c>
      <c r="F10" s="12" t="s">
        <v>608</v>
      </c>
      <c r="G10" s="12" t="s">
        <v>1009</v>
      </c>
      <c r="H10" s="10" t="s">
        <v>2392</v>
      </c>
      <c r="I10" s="138"/>
      <c r="J10" s="139"/>
    </row>
    <row r="11" spans="1:10" s="25" customFormat="1" ht="15.75" customHeight="1">
      <c r="A11" s="7" t="s">
        <v>2196</v>
      </c>
      <c r="B11" s="8" t="s">
        <v>1144</v>
      </c>
      <c r="C11" s="8" t="s">
        <v>1145</v>
      </c>
      <c r="D11" s="9" t="s">
        <v>1146</v>
      </c>
      <c r="E11" s="17">
        <v>2012</v>
      </c>
      <c r="F11" s="10" t="s">
        <v>1147</v>
      </c>
      <c r="G11" s="10" t="s">
        <v>1145</v>
      </c>
      <c r="H11" s="10" t="s">
        <v>2392</v>
      </c>
      <c r="I11" s="138"/>
      <c r="J11" s="139"/>
    </row>
    <row r="12" spans="1:10" s="25" customFormat="1" ht="15.75" customHeight="1">
      <c r="A12" s="7" t="s">
        <v>2196</v>
      </c>
      <c r="B12" s="8" t="s">
        <v>1148</v>
      </c>
      <c r="C12" s="8" t="s">
        <v>1149</v>
      </c>
      <c r="D12" s="9" t="s">
        <v>1150</v>
      </c>
      <c r="E12" s="17">
        <v>2012</v>
      </c>
      <c r="F12" s="10" t="s">
        <v>1151</v>
      </c>
      <c r="G12" s="10" t="s">
        <v>1152</v>
      </c>
      <c r="H12" s="10" t="s">
        <v>2392</v>
      </c>
      <c r="I12" s="138"/>
      <c r="J12" s="139"/>
    </row>
    <row r="13" spans="1:10" s="25" customFormat="1" ht="15.75" customHeight="1">
      <c r="A13" s="7" t="s">
        <v>2196</v>
      </c>
      <c r="B13" s="8" t="s">
        <v>1148</v>
      </c>
      <c r="C13" s="8" t="s">
        <v>1153</v>
      </c>
      <c r="D13" s="9" t="s">
        <v>1154</v>
      </c>
      <c r="E13" s="17">
        <v>2012</v>
      </c>
      <c r="F13" s="10" t="s">
        <v>1151</v>
      </c>
      <c r="G13" s="10" t="s">
        <v>1152</v>
      </c>
      <c r="H13" s="10" t="s">
        <v>2392</v>
      </c>
      <c r="I13" s="138"/>
      <c r="J13" s="139"/>
    </row>
    <row r="14" spans="1:10" s="25" customFormat="1" ht="15.75" customHeight="1">
      <c r="A14" s="7" t="s">
        <v>2196</v>
      </c>
      <c r="B14" s="12" t="s">
        <v>1196</v>
      </c>
      <c r="C14" s="12"/>
      <c r="D14" s="29">
        <v>623930</v>
      </c>
      <c r="E14" s="29">
        <v>2006</v>
      </c>
      <c r="F14" s="12" t="s">
        <v>1197</v>
      </c>
      <c r="G14" s="12" t="s">
        <v>1198</v>
      </c>
      <c r="H14" s="10" t="s">
        <v>2392</v>
      </c>
      <c r="I14" s="138"/>
      <c r="J14" s="139"/>
    </row>
    <row r="15" spans="1:10" s="25" customFormat="1" ht="15.75" customHeight="1">
      <c r="A15" s="7" t="s">
        <v>2196</v>
      </c>
      <c r="B15" s="11" t="s">
        <v>1412</v>
      </c>
      <c r="C15" s="77"/>
      <c r="D15" s="13" t="s">
        <v>1413</v>
      </c>
      <c r="E15" s="14">
        <v>2009</v>
      </c>
      <c r="F15" s="12" t="s">
        <v>1414</v>
      </c>
      <c r="G15" s="12" t="s">
        <v>1415</v>
      </c>
      <c r="H15" s="10" t="s">
        <v>2392</v>
      </c>
      <c r="I15" s="138"/>
      <c r="J15" s="139"/>
    </row>
    <row r="16" spans="1:10" s="25" customFormat="1" ht="15.75" customHeight="1">
      <c r="A16" s="7" t="s">
        <v>2196</v>
      </c>
      <c r="B16" s="11" t="s">
        <v>1412</v>
      </c>
      <c r="C16" s="77"/>
      <c r="D16" s="13" t="s">
        <v>1416</v>
      </c>
      <c r="E16" s="14">
        <v>2009</v>
      </c>
      <c r="F16" s="12" t="s">
        <v>1414</v>
      </c>
      <c r="G16" s="12" t="s">
        <v>1415</v>
      </c>
      <c r="H16" s="10" t="s">
        <v>2392</v>
      </c>
      <c r="I16" s="138"/>
      <c r="J16" s="139"/>
    </row>
    <row r="17" spans="1:10" s="25" customFormat="1" ht="15.75" customHeight="1">
      <c r="A17" s="7" t="s">
        <v>2196</v>
      </c>
      <c r="B17" s="8" t="s">
        <v>1417</v>
      </c>
      <c r="C17" s="77"/>
      <c r="D17" s="9" t="s">
        <v>1418</v>
      </c>
      <c r="E17" s="17">
        <v>2012</v>
      </c>
      <c r="F17" s="10" t="s">
        <v>1414</v>
      </c>
      <c r="G17" s="10" t="s">
        <v>1415</v>
      </c>
      <c r="H17" s="10" t="s">
        <v>2392</v>
      </c>
      <c r="I17" s="138"/>
      <c r="J17" s="139"/>
    </row>
    <row r="18" spans="1:10" s="25" customFormat="1" ht="15.75" customHeight="1">
      <c r="A18" s="7" t="s">
        <v>2196</v>
      </c>
      <c r="B18" s="8" t="s">
        <v>1419</v>
      </c>
      <c r="C18" s="77"/>
      <c r="D18" s="31">
        <v>2426</v>
      </c>
      <c r="E18" s="17">
        <v>2012</v>
      </c>
      <c r="F18" s="10" t="s">
        <v>1414</v>
      </c>
      <c r="G18" s="10" t="s">
        <v>1415</v>
      </c>
      <c r="H18" s="10" t="s">
        <v>2392</v>
      </c>
      <c r="I18" s="138"/>
      <c r="J18" s="139"/>
    </row>
    <row r="19" spans="1:10" s="25" customFormat="1" ht="15.75" customHeight="1">
      <c r="A19" s="7" t="s">
        <v>2196</v>
      </c>
      <c r="B19" s="8" t="s">
        <v>1419</v>
      </c>
      <c r="C19" s="77"/>
      <c r="D19" s="31">
        <v>2430</v>
      </c>
      <c r="E19" s="17">
        <v>2012</v>
      </c>
      <c r="F19" s="10" t="s">
        <v>1414</v>
      </c>
      <c r="G19" s="10" t="s">
        <v>1415</v>
      </c>
      <c r="H19" s="10" t="s">
        <v>2392</v>
      </c>
      <c r="I19" s="138"/>
      <c r="J19" s="139"/>
    </row>
    <row r="20" spans="1:10" s="25" customFormat="1" ht="15.75" customHeight="1">
      <c r="A20" s="7" t="s">
        <v>2196</v>
      </c>
      <c r="B20" s="8" t="s">
        <v>1419</v>
      </c>
      <c r="C20" s="77"/>
      <c r="D20" s="31">
        <v>2431</v>
      </c>
      <c r="E20" s="17">
        <v>2012</v>
      </c>
      <c r="F20" s="10" t="s">
        <v>1414</v>
      </c>
      <c r="G20" s="10" t="s">
        <v>1415</v>
      </c>
      <c r="H20" s="10" t="s">
        <v>2392</v>
      </c>
      <c r="I20" s="138"/>
      <c r="J20" s="139"/>
    </row>
    <row r="21" spans="1:10" s="25" customFormat="1" ht="15.75" customHeight="1">
      <c r="A21" s="7" t="s">
        <v>2196</v>
      </c>
      <c r="B21" s="8" t="s">
        <v>1419</v>
      </c>
      <c r="C21" s="77"/>
      <c r="D21" s="31">
        <v>2435</v>
      </c>
      <c r="E21" s="17">
        <v>2012</v>
      </c>
      <c r="F21" s="10" t="s">
        <v>1414</v>
      </c>
      <c r="G21" s="10" t="s">
        <v>1415</v>
      </c>
      <c r="H21" s="10" t="s">
        <v>2392</v>
      </c>
      <c r="I21" s="138"/>
      <c r="J21" s="139"/>
    </row>
    <row r="22" spans="1:10" s="25" customFormat="1" ht="15.75" customHeight="1">
      <c r="A22" s="7" t="s">
        <v>2196</v>
      </c>
      <c r="B22" s="8" t="s">
        <v>1420</v>
      </c>
      <c r="C22" s="77"/>
      <c r="D22" s="9" t="s">
        <v>1421</v>
      </c>
      <c r="E22" s="17">
        <v>2012</v>
      </c>
      <c r="F22" s="10" t="s">
        <v>1414</v>
      </c>
      <c r="G22" s="10" t="s">
        <v>1415</v>
      </c>
      <c r="H22" s="10" t="s">
        <v>2392</v>
      </c>
      <c r="I22" s="138"/>
      <c r="J22" s="139"/>
    </row>
    <row r="23" spans="1:10" s="25" customFormat="1" ht="15.75" customHeight="1">
      <c r="A23" s="7" t="s">
        <v>2196</v>
      </c>
      <c r="B23" s="8" t="s">
        <v>1422</v>
      </c>
      <c r="C23" s="77"/>
      <c r="D23" s="9" t="s">
        <v>1423</v>
      </c>
      <c r="E23" s="17">
        <v>2012</v>
      </c>
      <c r="F23" s="10" t="s">
        <v>1414</v>
      </c>
      <c r="G23" s="10" t="s">
        <v>1415</v>
      </c>
      <c r="H23" s="10" t="s">
        <v>2392</v>
      </c>
      <c r="I23" s="138"/>
      <c r="J23" s="139"/>
    </row>
    <row r="24" spans="1:10" s="25" customFormat="1" ht="15.75" customHeight="1">
      <c r="A24" s="7" t="s">
        <v>2196</v>
      </c>
      <c r="B24" s="8" t="s">
        <v>1424</v>
      </c>
      <c r="C24" s="77"/>
      <c r="D24" s="9" t="s">
        <v>1425</v>
      </c>
      <c r="E24" s="17">
        <v>2012</v>
      </c>
      <c r="F24" s="10" t="s">
        <v>1414</v>
      </c>
      <c r="G24" s="10" t="s">
        <v>1415</v>
      </c>
      <c r="H24" s="10" t="s">
        <v>2392</v>
      </c>
      <c r="I24" s="138"/>
      <c r="J24" s="139"/>
    </row>
    <row r="25" spans="1:10" s="25" customFormat="1" ht="15.75" customHeight="1">
      <c r="A25" s="7" t="s">
        <v>2196</v>
      </c>
      <c r="B25" s="8" t="s">
        <v>1426</v>
      </c>
      <c r="C25" s="77"/>
      <c r="D25" s="9" t="s">
        <v>1427</v>
      </c>
      <c r="E25" s="17">
        <v>2012</v>
      </c>
      <c r="F25" s="10" t="s">
        <v>1414</v>
      </c>
      <c r="G25" s="10" t="s">
        <v>1415</v>
      </c>
      <c r="H25" s="10" t="s">
        <v>2392</v>
      </c>
      <c r="I25" s="138"/>
      <c r="J25" s="139"/>
    </row>
    <row r="26" spans="1:10" s="25" customFormat="1" ht="15.75" customHeight="1">
      <c r="A26" s="7" t="s">
        <v>2196</v>
      </c>
      <c r="B26" s="8" t="s">
        <v>1428</v>
      </c>
      <c r="C26" s="77"/>
      <c r="D26" s="9" t="s">
        <v>1429</v>
      </c>
      <c r="E26" s="17">
        <v>2012</v>
      </c>
      <c r="F26" s="10" t="s">
        <v>1414</v>
      </c>
      <c r="G26" s="10" t="s">
        <v>1415</v>
      </c>
      <c r="H26" s="10" t="s">
        <v>2392</v>
      </c>
      <c r="I26" s="138"/>
      <c r="J26" s="139"/>
    </row>
    <row r="27" spans="1:10" s="25" customFormat="1" ht="15.75" customHeight="1">
      <c r="A27" s="7" t="s">
        <v>2196</v>
      </c>
      <c r="B27" s="8" t="s">
        <v>1430</v>
      </c>
      <c r="C27" s="77"/>
      <c r="D27" s="9" t="s">
        <v>1431</v>
      </c>
      <c r="E27" s="17">
        <v>2012</v>
      </c>
      <c r="F27" s="10" t="s">
        <v>1414</v>
      </c>
      <c r="G27" s="10" t="s">
        <v>1415</v>
      </c>
      <c r="H27" s="10" t="s">
        <v>2392</v>
      </c>
      <c r="I27" s="138"/>
      <c r="J27" s="139"/>
    </row>
    <row r="28" spans="1:10" s="25" customFormat="1" ht="15.75" customHeight="1">
      <c r="A28" s="7" t="s">
        <v>2196</v>
      </c>
      <c r="B28" s="8" t="s">
        <v>1432</v>
      </c>
      <c r="C28" s="77"/>
      <c r="D28" s="9" t="s">
        <v>1433</v>
      </c>
      <c r="E28" s="17">
        <v>2012</v>
      </c>
      <c r="F28" s="10" t="s">
        <v>1414</v>
      </c>
      <c r="G28" s="10" t="s">
        <v>1415</v>
      </c>
      <c r="H28" s="10" t="s">
        <v>2392</v>
      </c>
      <c r="I28" s="138"/>
      <c r="J28" s="139"/>
    </row>
    <row r="29" spans="1:10" s="25" customFormat="1" ht="15.75" customHeight="1">
      <c r="A29" s="7" t="s">
        <v>2196</v>
      </c>
      <c r="B29" s="8" t="s">
        <v>1434</v>
      </c>
      <c r="C29" s="77"/>
      <c r="D29" s="9" t="s">
        <v>1435</v>
      </c>
      <c r="E29" s="17">
        <v>2012</v>
      </c>
      <c r="F29" s="10" t="s">
        <v>1414</v>
      </c>
      <c r="G29" s="10" t="s">
        <v>1415</v>
      </c>
      <c r="H29" s="10" t="s">
        <v>2392</v>
      </c>
      <c r="I29" s="138"/>
      <c r="J29" s="139"/>
    </row>
    <row r="30" spans="1:10" s="25" customFormat="1" ht="15.75" customHeight="1">
      <c r="A30" s="7" t="s">
        <v>2196</v>
      </c>
      <c r="B30" s="8" t="s">
        <v>1436</v>
      </c>
      <c r="C30" s="77"/>
      <c r="D30" s="9" t="s">
        <v>1437</v>
      </c>
      <c r="E30" s="17">
        <v>2012</v>
      </c>
      <c r="F30" s="10" t="s">
        <v>1414</v>
      </c>
      <c r="G30" s="10" t="s">
        <v>1415</v>
      </c>
      <c r="H30" s="10" t="s">
        <v>2392</v>
      </c>
      <c r="I30" s="138"/>
      <c r="J30" s="139"/>
    </row>
    <row r="31" spans="1:10" s="25" customFormat="1" ht="15.75" customHeight="1">
      <c r="A31" s="7" t="s">
        <v>2196</v>
      </c>
      <c r="B31" s="8" t="s">
        <v>1436</v>
      </c>
      <c r="C31" s="77"/>
      <c r="D31" s="9" t="s">
        <v>1438</v>
      </c>
      <c r="E31" s="17">
        <v>2012</v>
      </c>
      <c r="F31" s="10" t="s">
        <v>1414</v>
      </c>
      <c r="G31" s="10" t="s">
        <v>1415</v>
      </c>
      <c r="H31" s="10" t="s">
        <v>2392</v>
      </c>
      <c r="I31" s="138"/>
      <c r="J31" s="139"/>
    </row>
    <row r="32" spans="1:10" s="25" customFormat="1" ht="15.75" customHeight="1">
      <c r="A32" s="7" t="s">
        <v>2196</v>
      </c>
      <c r="B32" s="8" t="s">
        <v>1439</v>
      </c>
      <c r="C32" s="77"/>
      <c r="D32" s="31">
        <v>8757</v>
      </c>
      <c r="E32" s="17">
        <v>2012</v>
      </c>
      <c r="F32" s="10" t="s">
        <v>1414</v>
      </c>
      <c r="G32" s="10" t="s">
        <v>1415</v>
      </c>
      <c r="H32" s="10" t="s">
        <v>2392</v>
      </c>
      <c r="I32" s="138"/>
      <c r="J32" s="139"/>
    </row>
    <row r="33" spans="1:10" s="25" customFormat="1" ht="15.75" customHeight="1">
      <c r="A33" s="7" t="s">
        <v>2196</v>
      </c>
      <c r="B33" s="8" t="s">
        <v>1439</v>
      </c>
      <c r="C33" s="77"/>
      <c r="D33" s="31">
        <v>8760</v>
      </c>
      <c r="E33" s="17">
        <v>2012</v>
      </c>
      <c r="F33" s="10" t="s">
        <v>1414</v>
      </c>
      <c r="G33" s="10" t="s">
        <v>1415</v>
      </c>
      <c r="H33" s="10" t="s">
        <v>2392</v>
      </c>
      <c r="I33" s="138"/>
      <c r="J33" s="139"/>
    </row>
    <row r="34" spans="1:10" s="25" customFormat="1" ht="15.75" customHeight="1">
      <c r="A34" s="7" t="s">
        <v>2196</v>
      </c>
      <c r="B34" s="8" t="s">
        <v>1439</v>
      </c>
      <c r="C34" s="77"/>
      <c r="D34" s="31">
        <v>8761</v>
      </c>
      <c r="E34" s="17">
        <v>2012</v>
      </c>
      <c r="F34" s="10" t="s">
        <v>1414</v>
      </c>
      <c r="G34" s="10" t="s">
        <v>1415</v>
      </c>
      <c r="H34" s="10" t="s">
        <v>2392</v>
      </c>
      <c r="I34" s="138"/>
      <c r="J34" s="139"/>
    </row>
    <row r="35" spans="1:10" s="25" customFormat="1" ht="15.75" customHeight="1">
      <c r="A35" s="7" t="s">
        <v>2196</v>
      </c>
      <c r="B35" s="8" t="s">
        <v>1439</v>
      </c>
      <c r="C35" s="77"/>
      <c r="D35" s="31">
        <v>8766</v>
      </c>
      <c r="E35" s="17">
        <v>2012</v>
      </c>
      <c r="F35" s="10" t="s">
        <v>1414</v>
      </c>
      <c r="G35" s="10" t="s">
        <v>1415</v>
      </c>
      <c r="H35" s="10" t="s">
        <v>2392</v>
      </c>
      <c r="I35" s="138"/>
      <c r="J35" s="139"/>
    </row>
    <row r="36" spans="1:10" s="25" customFormat="1" ht="15.75" customHeight="1">
      <c r="A36" s="7" t="s">
        <v>2196</v>
      </c>
      <c r="B36" s="8" t="s">
        <v>1440</v>
      </c>
      <c r="C36" s="77"/>
      <c r="D36" s="31">
        <v>9754</v>
      </c>
      <c r="E36" s="17">
        <v>2012</v>
      </c>
      <c r="F36" s="10" t="s">
        <v>1414</v>
      </c>
      <c r="G36" s="10" t="s">
        <v>1415</v>
      </c>
      <c r="H36" s="10" t="s">
        <v>2392</v>
      </c>
      <c r="I36" s="138"/>
      <c r="J36" s="139"/>
    </row>
    <row r="37" spans="1:10" s="25" customFormat="1" ht="15.75" customHeight="1">
      <c r="A37" s="7" t="s">
        <v>2196</v>
      </c>
      <c r="B37" s="8" t="s">
        <v>1440</v>
      </c>
      <c r="C37" s="77"/>
      <c r="D37" s="31">
        <v>9755</v>
      </c>
      <c r="E37" s="17">
        <v>2012</v>
      </c>
      <c r="F37" s="10" t="s">
        <v>1414</v>
      </c>
      <c r="G37" s="10" t="s">
        <v>1415</v>
      </c>
      <c r="H37" s="10" t="s">
        <v>2392</v>
      </c>
      <c r="I37" s="138"/>
      <c r="J37" s="139"/>
    </row>
    <row r="38" spans="1:10" s="25" customFormat="1" ht="15.75" customHeight="1">
      <c r="A38" s="7" t="s">
        <v>2196</v>
      </c>
      <c r="B38" s="8" t="s">
        <v>1440</v>
      </c>
      <c r="C38" s="77"/>
      <c r="D38" s="31">
        <v>9756</v>
      </c>
      <c r="E38" s="17">
        <v>2012</v>
      </c>
      <c r="F38" s="10" t="s">
        <v>1414</v>
      </c>
      <c r="G38" s="10" t="s">
        <v>1415</v>
      </c>
      <c r="H38" s="10" t="s">
        <v>2392</v>
      </c>
      <c r="I38" s="138"/>
      <c r="J38" s="139"/>
    </row>
    <row r="39" spans="1:10" s="25" customFormat="1" ht="15.75" customHeight="1">
      <c r="A39" s="7" t="s">
        <v>2196</v>
      </c>
      <c r="B39" s="8" t="s">
        <v>1440</v>
      </c>
      <c r="C39" s="77"/>
      <c r="D39" s="31">
        <v>9757</v>
      </c>
      <c r="E39" s="17">
        <v>2012</v>
      </c>
      <c r="F39" s="10" t="s">
        <v>1414</v>
      </c>
      <c r="G39" s="10" t="s">
        <v>1415</v>
      </c>
      <c r="H39" s="10" t="s">
        <v>2392</v>
      </c>
      <c r="I39" s="138"/>
      <c r="J39" s="139"/>
    </row>
    <row r="40" spans="1:10" s="25" customFormat="1" ht="15.75" customHeight="1">
      <c r="A40" s="7" t="s">
        <v>2196</v>
      </c>
      <c r="B40" s="8" t="s">
        <v>1441</v>
      </c>
      <c r="C40" s="77"/>
      <c r="D40" s="31">
        <v>13174</v>
      </c>
      <c r="E40" s="17">
        <v>2012</v>
      </c>
      <c r="F40" s="10" t="s">
        <v>1414</v>
      </c>
      <c r="G40" s="10" t="s">
        <v>1415</v>
      </c>
      <c r="H40" s="10" t="s">
        <v>2392</v>
      </c>
      <c r="I40" s="138"/>
      <c r="J40" s="139"/>
    </row>
    <row r="41" spans="1:10" s="25" customFormat="1" ht="15.75" customHeight="1">
      <c r="A41" s="7" t="s">
        <v>2196</v>
      </c>
      <c r="B41" s="8" t="s">
        <v>1442</v>
      </c>
      <c r="C41" s="77"/>
      <c r="D41" s="31">
        <v>31395</v>
      </c>
      <c r="E41" s="17">
        <v>2012</v>
      </c>
      <c r="F41" s="10" t="s">
        <v>1414</v>
      </c>
      <c r="G41" s="10" t="s">
        <v>1415</v>
      </c>
      <c r="H41" s="10" t="s">
        <v>2392</v>
      </c>
      <c r="I41" s="138"/>
      <c r="J41" s="139"/>
    </row>
    <row r="42" spans="1:10" s="25" customFormat="1" ht="15.75" customHeight="1">
      <c r="A42" s="7" t="s">
        <v>2196</v>
      </c>
      <c r="B42" s="8" t="s">
        <v>1442</v>
      </c>
      <c r="C42" s="77"/>
      <c r="D42" s="31">
        <v>31396</v>
      </c>
      <c r="E42" s="17">
        <v>2012</v>
      </c>
      <c r="F42" s="10" t="s">
        <v>1414</v>
      </c>
      <c r="G42" s="10" t="s">
        <v>1415</v>
      </c>
      <c r="H42" s="10" t="s">
        <v>2392</v>
      </c>
      <c r="I42" s="138"/>
      <c r="J42" s="139"/>
    </row>
    <row r="43" spans="1:10" s="25" customFormat="1" ht="15.75" customHeight="1">
      <c r="A43" s="7" t="s">
        <v>2196</v>
      </c>
      <c r="B43" s="8" t="s">
        <v>1442</v>
      </c>
      <c r="C43" s="77"/>
      <c r="D43" s="31">
        <v>31402</v>
      </c>
      <c r="E43" s="17">
        <v>2012</v>
      </c>
      <c r="F43" s="10" t="s">
        <v>1414</v>
      </c>
      <c r="G43" s="10" t="s">
        <v>1415</v>
      </c>
      <c r="H43" s="10" t="s">
        <v>2392</v>
      </c>
      <c r="I43" s="138"/>
      <c r="J43" s="139"/>
    </row>
    <row r="44" spans="1:10" s="25" customFormat="1" ht="15.75" customHeight="1">
      <c r="A44" s="7" t="s">
        <v>2196</v>
      </c>
      <c r="B44" s="8" t="s">
        <v>1442</v>
      </c>
      <c r="C44" s="77"/>
      <c r="D44" s="31">
        <v>31403</v>
      </c>
      <c r="E44" s="17">
        <v>2012</v>
      </c>
      <c r="F44" s="10" t="s">
        <v>1414</v>
      </c>
      <c r="G44" s="10" t="s">
        <v>1415</v>
      </c>
      <c r="H44" s="10" t="s">
        <v>2392</v>
      </c>
      <c r="I44" s="138"/>
      <c r="J44" s="139"/>
    </row>
    <row r="45" spans="1:10" s="25" customFormat="1" ht="15.75" customHeight="1">
      <c r="A45" s="7" t="s">
        <v>2196</v>
      </c>
      <c r="B45" s="8" t="s">
        <v>1443</v>
      </c>
      <c r="C45" s="77"/>
      <c r="D45" s="31">
        <v>43408</v>
      </c>
      <c r="E45" s="17">
        <v>2012</v>
      </c>
      <c r="F45" s="10" t="s">
        <v>1414</v>
      </c>
      <c r="G45" s="10" t="s">
        <v>1415</v>
      </c>
      <c r="H45" s="10" t="s">
        <v>2392</v>
      </c>
      <c r="I45" s="138"/>
      <c r="J45" s="139"/>
    </row>
    <row r="46" spans="1:10" s="25" customFormat="1" ht="15.75" customHeight="1">
      <c r="A46" s="7" t="s">
        <v>2196</v>
      </c>
      <c r="B46" s="8" t="s">
        <v>1443</v>
      </c>
      <c r="C46" s="77"/>
      <c r="D46" s="31">
        <v>43412</v>
      </c>
      <c r="E46" s="17">
        <v>2012</v>
      </c>
      <c r="F46" s="10" t="s">
        <v>1414</v>
      </c>
      <c r="G46" s="10" t="s">
        <v>1415</v>
      </c>
      <c r="H46" s="10" t="s">
        <v>2392</v>
      </c>
      <c r="I46" s="138"/>
      <c r="J46" s="139"/>
    </row>
    <row r="47" spans="1:10" s="25" customFormat="1" ht="15.75" customHeight="1">
      <c r="A47" s="7" t="s">
        <v>2196</v>
      </c>
      <c r="B47" s="8" t="s">
        <v>1443</v>
      </c>
      <c r="C47" s="77"/>
      <c r="D47" s="31">
        <v>43417</v>
      </c>
      <c r="E47" s="17">
        <v>2012</v>
      </c>
      <c r="F47" s="10" t="s">
        <v>1414</v>
      </c>
      <c r="G47" s="10" t="s">
        <v>1415</v>
      </c>
      <c r="H47" s="10" t="s">
        <v>2392</v>
      </c>
      <c r="I47" s="138"/>
      <c r="J47" s="139"/>
    </row>
    <row r="48" spans="1:10" s="25" customFormat="1" ht="15.75" customHeight="1">
      <c r="A48" s="7" t="s">
        <v>2196</v>
      </c>
      <c r="B48" s="8" t="s">
        <v>1443</v>
      </c>
      <c r="C48" s="77"/>
      <c r="D48" s="31">
        <v>43422</v>
      </c>
      <c r="E48" s="17">
        <v>2012</v>
      </c>
      <c r="F48" s="10" t="s">
        <v>1414</v>
      </c>
      <c r="G48" s="10" t="s">
        <v>1415</v>
      </c>
      <c r="H48" s="10" t="s">
        <v>2392</v>
      </c>
      <c r="I48" s="138"/>
      <c r="J48" s="139"/>
    </row>
    <row r="49" spans="1:10" s="25" customFormat="1" ht="15.75" customHeight="1">
      <c r="A49" s="7" t="s">
        <v>2196</v>
      </c>
      <c r="B49" s="8" t="s">
        <v>1444</v>
      </c>
      <c r="C49" s="77"/>
      <c r="D49" s="9" t="s">
        <v>1445</v>
      </c>
      <c r="E49" s="17">
        <v>2012</v>
      </c>
      <c r="F49" s="10" t="s">
        <v>1414</v>
      </c>
      <c r="G49" s="10" t="s">
        <v>1415</v>
      </c>
      <c r="H49" s="10" t="s">
        <v>2392</v>
      </c>
      <c r="I49" s="138"/>
      <c r="J49" s="139"/>
    </row>
    <row r="50" spans="1:10" s="25" customFormat="1" ht="15.75" customHeight="1">
      <c r="A50" s="7" t="s">
        <v>2196</v>
      </c>
      <c r="B50" s="8" t="s">
        <v>1443</v>
      </c>
      <c r="C50" s="77"/>
      <c r="D50" s="31">
        <v>43428</v>
      </c>
      <c r="E50" s="17">
        <v>2012</v>
      </c>
      <c r="F50" s="10" t="s">
        <v>1414</v>
      </c>
      <c r="G50" s="10" t="s">
        <v>1415</v>
      </c>
      <c r="H50" s="10" t="s">
        <v>2392</v>
      </c>
      <c r="I50" s="138"/>
      <c r="J50" s="139"/>
    </row>
    <row r="51" spans="1:10" s="25" customFormat="1" ht="15.75" customHeight="1">
      <c r="A51" s="7" t="s">
        <v>2196</v>
      </c>
      <c r="B51" s="8" t="s">
        <v>1443</v>
      </c>
      <c r="C51" s="77"/>
      <c r="D51" s="31">
        <v>43471</v>
      </c>
      <c r="E51" s="17">
        <v>2012</v>
      </c>
      <c r="F51" s="10" t="s">
        <v>1414</v>
      </c>
      <c r="G51" s="10" t="s">
        <v>1415</v>
      </c>
      <c r="H51" s="10" t="s">
        <v>2392</v>
      </c>
      <c r="I51" s="138"/>
      <c r="J51" s="139"/>
    </row>
    <row r="52" spans="1:10" s="25" customFormat="1" ht="15.75" customHeight="1">
      <c r="A52" s="7" t="s">
        <v>2196</v>
      </c>
      <c r="B52" s="8" t="s">
        <v>1446</v>
      </c>
      <c r="C52" s="77"/>
      <c r="D52" s="9" t="s">
        <v>1447</v>
      </c>
      <c r="E52" s="17">
        <v>2012</v>
      </c>
      <c r="F52" s="10" t="s">
        <v>1414</v>
      </c>
      <c r="G52" s="10" t="s">
        <v>1415</v>
      </c>
      <c r="H52" s="10" t="s">
        <v>2392</v>
      </c>
      <c r="I52" s="138"/>
      <c r="J52" s="139"/>
    </row>
    <row r="53" spans="1:10" s="25" customFormat="1" ht="15.75" customHeight="1">
      <c r="A53" s="7" t="s">
        <v>2196</v>
      </c>
      <c r="B53" s="8" t="s">
        <v>1448</v>
      </c>
      <c r="C53" s="77"/>
      <c r="D53" s="31">
        <v>7870374</v>
      </c>
      <c r="E53" s="17">
        <v>2012</v>
      </c>
      <c r="F53" s="10" t="s">
        <v>1414</v>
      </c>
      <c r="G53" s="10" t="s">
        <v>1415</v>
      </c>
      <c r="H53" s="10" t="s">
        <v>2392</v>
      </c>
      <c r="I53" s="138"/>
      <c r="J53" s="139"/>
    </row>
    <row r="54" spans="1:10" s="25" customFormat="1" ht="15.75" customHeight="1">
      <c r="A54" s="7" t="s">
        <v>2196</v>
      </c>
      <c r="B54" s="8" t="s">
        <v>1448</v>
      </c>
      <c r="C54" s="77"/>
      <c r="D54" s="31">
        <v>7870374</v>
      </c>
      <c r="E54" s="17">
        <v>2012</v>
      </c>
      <c r="F54" s="10" t="s">
        <v>1414</v>
      </c>
      <c r="G54" s="10" t="s">
        <v>1415</v>
      </c>
      <c r="H54" s="10" t="s">
        <v>2392</v>
      </c>
      <c r="I54" s="138"/>
      <c r="J54" s="139"/>
    </row>
    <row r="55" spans="1:10" s="25" customFormat="1" ht="15.75" customHeight="1">
      <c r="A55" s="7" t="s">
        <v>2196</v>
      </c>
      <c r="B55" s="8" t="s">
        <v>1448</v>
      </c>
      <c r="C55" s="77"/>
      <c r="D55" s="31">
        <v>7908169</v>
      </c>
      <c r="E55" s="17">
        <v>2012</v>
      </c>
      <c r="F55" s="10" t="s">
        <v>1414</v>
      </c>
      <c r="G55" s="10" t="s">
        <v>1415</v>
      </c>
      <c r="H55" s="10" t="s">
        <v>2392</v>
      </c>
      <c r="I55" s="138"/>
      <c r="J55" s="139"/>
    </row>
    <row r="56" spans="1:10" s="25" customFormat="1" ht="15.75" customHeight="1">
      <c r="A56" s="7" t="s">
        <v>2196</v>
      </c>
      <c r="B56" s="8" t="s">
        <v>1448</v>
      </c>
      <c r="C56" s="77"/>
      <c r="D56" s="31">
        <v>7908169</v>
      </c>
      <c r="E56" s="17">
        <v>2012</v>
      </c>
      <c r="F56" s="10" t="s">
        <v>1414</v>
      </c>
      <c r="G56" s="10" t="s">
        <v>1415</v>
      </c>
      <c r="H56" s="10" t="s">
        <v>2392</v>
      </c>
      <c r="I56" s="138"/>
      <c r="J56" s="139"/>
    </row>
    <row r="57" spans="1:10" s="25" customFormat="1" ht="15.75" customHeight="1">
      <c r="A57" s="7" t="s">
        <v>2196</v>
      </c>
      <c r="B57" s="8" t="s">
        <v>1449</v>
      </c>
      <c r="C57" s="77"/>
      <c r="D57" s="9" t="s">
        <v>1450</v>
      </c>
      <c r="E57" s="17">
        <v>2012</v>
      </c>
      <c r="F57" s="10" t="s">
        <v>1414</v>
      </c>
      <c r="G57" s="10" t="s">
        <v>1415</v>
      </c>
      <c r="H57" s="10" t="s">
        <v>2392</v>
      </c>
      <c r="I57" s="138"/>
      <c r="J57" s="139"/>
    </row>
    <row r="58" spans="1:10" s="25" customFormat="1" ht="15.75" customHeight="1">
      <c r="A58" s="7" t="s">
        <v>2196</v>
      </c>
      <c r="B58" s="8" t="s">
        <v>1449</v>
      </c>
      <c r="C58" s="77"/>
      <c r="D58" s="9" t="s">
        <v>1450</v>
      </c>
      <c r="E58" s="17">
        <v>2012</v>
      </c>
      <c r="F58" s="10" t="s">
        <v>1414</v>
      </c>
      <c r="G58" s="10" t="s">
        <v>1415</v>
      </c>
      <c r="H58" s="10" t="s">
        <v>2392</v>
      </c>
      <c r="I58" s="138"/>
      <c r="J58" s="139"/>
    </row>
    <row r="59" spans="1:10" s="25" customFormat="1" ht="15.75" customHeight="1">
      <c r="A59" s="7" t="s">
        <v>2196</v>
      </c>
      <c r="B59" s="8" t="s">
        <v>1451</v>
      </c>
      <c r="C59" s="77"/>
      <c r="D59" s="31" t="s">
        <v>1452</v>
      </c>
      <c r="E59" s="17">
        <v>2012</v>
      </c>
      <c r="F59" s="10" t="s">
        <v>1414</v>
      </c>
      <c r="G59" s="10" t="s">
        <v>1415</v>
      </c>
      <c r="H59" s="10" t="s">
        <v>2392</v>
      </c>
      <c r="I59" s="138"/>
      <c r="J59" s="139"/>
    </row>
    <row r="60" spans="1:10" s="25" customFormat="1" ht="15.75" customHeight="1">
      <c r="A60" s="7" t="s">
        <v>2196</v>
      </c>
      <c r="B60" s="8" t="s">
        <v>1451</v>
      </c>
      <c r="C60" s="77"/>
      <c r="D60" s="31" t="s">
        <v>1452</v>
      </c>
      <c r="E60" s="17">
        <v>2012</v>
      </c>
      <c r="F60" s="10" t="s">
        <v>1414</v>
      </c>
      <c r="G60" s="10" t="s">
        <v>1415</v>
      </c>
      <c r="H60" s="10" t="s">
        <v>2392</v>
      </c>
      <c r="I60" s="138"/>
      <c r="J60" s="139"/>
    </row>
    <row r="61" spans="1:10" s="25" customFormat="1" ht="15.75" customHeight="1">
      <c r="A61" s="7" t="s">
        <v>2196</v>
      </c>
      <c r="B61" s="8" t="s">
        <v>1453</v>
      </c>
      <c r="C61" s="77"/>
      <c r="D61" s="31" t="s">
        <v>1454</v>
      </c>
      <c r="E61" s="17">
        <v>2012</v>
      </c>
      <c r="F61" s="10" t="s">
        <v>1414</v>
      </c>
      <c r="G61" s="10" t="s">
        <v>1415</v>
      </c>
      <c r="H61" s="10" t="s">
        <v>2392</v>
      </c>
      <c r="I61" s="138"/>
      <c r="J61" s="139"/>
    </row>
    <row r="62" spans="1:10" s="25" customFormat="1" ht="15.75" customHeight="1">
      <c r="A62" s="7" t="s">
        <v>2196</v>
      </c>
      <c r="B62" s="8" t="s">
        <v>1453</v>
      </c>
      <c r="C62" s="77"/>
      <c r="D62" s="31" t="s">
        <v>1454</v>
      </c>
      <c r="E62" s="17">
        <v>2012</v>
      </c>
      <c r="F62" s="10" t="s">
        <v>1414</v>
      </c>
      <c r="G62" s="10" t="s">
        <v>1415</v>
      </c>
      <c r="H62" s="10" t="s">
        <v>2392</v>
      </c>
      <c r="I62" s="138"/>
      <c r="J62" s="139"/>
    </row>
    <row r="63" spans="1:10" s="25" customFormat="1" ht="15.75" customHeight="1">
      <c r="A63" s="7" t="s">
        <v>2196</v>
      </c>
      <c r="B63" s="8" t="s">
        <v>1453</v>
      </c>
      <c r="C63" s="77"/>
      <c r="D63" s="31" t="s">
        <v>1454</v>
      </c>
      <c r="E63" s="17">
        <v>2012</v>
      </c>
      <c r="F63" s="10" t="s">
        <v>1414</v>
      </c>
      <c r="G63" s="10" t="s">
        <v>1415</v>
      </c>
      <c r="H63" s="10" t="s">
        <v>2392</v>
      </c>
      <c r="I63" s="138"/>
      <c r="J63" s="139"/>
    </row>
    <row r="64" spans="1:10" s="25" customFormat="1" ht="15.75" customHeight="1">
      <c r="A64" s="7" t="s">
        <v>2196</v>
      </c>
      <c r="B64" s="8" t="s">
        <v>1455</v>
      </c>
      <c r="C64" s="77"/>
      <c r="D64" s="31" t="s">
        <v>1456</v>
      </c>
      <c r="E64" s="17">
        <v>2012</v>
      </c>
      <c r="F64" s="10" t="s">
        <v>1414</v>
      </c>
      <c r="G64" s="10" t="s">
        <v>1415</v>
      </c>
      <c r="H64" s="10" t="s">
        <v>2392</v>
      </c>
      <c r="I64" s="138"/>
      <c r="J64" s="139"/>
    </row>
    <row r="65" spans="1:10" s="25" customFormat="1" ht="15.75" customHeight="1">
      <c r="A65" s="7" t="s">
        <v>2196</v>
      </c>
      <c r="B65" s="8" t="s">
        <v>1455</v>
      </c>
      <c r="C65" s="77"/>
      <c r="D65" s="31" t="s">
        <v>1456</v>
      </c>
      <c r="E65" s="17">
        <v>2012</v>
      </c>
      <c r="F65" s="10" t="s">
        <v>1414</v>
      </c>
      <c r="G65" s="10" t="s">
        <v>1415</v>
      </c>
      <c r="H65" s="10" t="s">
        <v>2392</v>
      </c>
      <c r="I65" s="138"/>
      <c r="J65" s="139"/>
    </row>
    <row r="66" spans="1:10" s="25" customFormat="1" ht="15.75" customHeight="1">
      <c r="A66" s="7" t="s">
        <v>2196</v>
      </c>
      <c r="B66" s="8" t="s">
        <v>1455</v>
      </c>
      <c r="C66" s="77"/>
      <c r="D66" s="31" t="s">
        <v>1457</v>
      </c>
      <c r="E66" s="17">
        <v>2012</v>
      </c>
      <c r="F66" s="10" t="s">
        <v>1414</v>
      </c>
      <c r="G66" s="10" t="s">
        <v>1415</v>
      </c>
      <c r="H66" s="10" t="s">
        <v>2392</v>
      </c>
      <c r="I66" s="138"/>
      <c r="J66" s="139"/>
    </row>
    <row r="67" spans="1:10" s="25" customFormat="1" ht="15.75" customHeight="1">
      <c r="A67" s="7" t="s">
        <v>2196</v>
      </c>
      <c r="B67" s="8" t="s">
        <v>1455</v>
      </c>
      <c r="C67" s="77"/>
      <c r="D67" s="31" t="s">
        <v>1457</v>
      </c>
      <c r="E67" s="17">
        <v>2012</v>
      </c>
      <c r="F67" s="10" t="s">
        <v>1414</v>
      </c>
      <c r="G67" s="10" t="s">
        <v>1415</v>
      </c>
      <c r="H67" s="10" t="s">
        <v>2392</v>
      </c>
      <c r="I67" s="138"/>
      <c r="J67" s="139"/>
    </row>
    <row r="68" spans="1:10" s="25" customFormat="1" ht="15.75" customHeight="1">
      <c r="A68" s="7" t="s">
        <v>2196</v>
      </c>
      <c r="B68" s="8" t="s">
        <v>1458</v>
      </c>
      <c r="C68" s="77"/>
      <c r="D68" s="31" t="s">
        <v>1459</v>
      </c>
      <c r="E68" s="17">
        <v>2012</v>
      </c>
      <c r="F68" s="10" t="s">
        <v>1414</v>
      </c>
      <c r="G68" s="10" t="s">
        <v>1415</v>
      </c>
      <c r="H68" s="10" t="s">
        <v>2392</v>
      </c>
      <c r="I68" s="138"/>
      <c r="J68" s="139"/>
    </row>
    <row r="69" spans="1:10" s="25" customFormat="1" ht="15.75" customHeight="1">
      <c r="A69" s="7" t="s">
        <v>2196</v>
      </c>
      <c r="B69" s="8" t="s">
        <v>1460</v>
      </c>
      <c r="C69" s="77"/>
      <c r="D69" s="9" t="s">
        <v>1461</v>
      </c>
      <c r="E69" s="17">
        <v>2012</v>
      </c>
      <c r="F69" s="10" t="s">
        <v>1414</v>
      </c>
      <c r="G69" s="10" t="s">
        <v>1415</v>
      </c>
      <c r="H69" s="10" t="s">
        <v>2392</v>
      </c>
      <c r="I69" s="138"/>
      <c r="J69" s="139"/>
    </row>
    <row r="70" spans="1:10" s="25" customFormat="1" ht="15.75" customHeight="1">
      <c r="A70" s="7" t="s">
        <v>2196</v>
      </c>
      <c r="B70" s="8" t="s">
        <v>1460</v>
      </c>
      <c r="C70" s="77"/>
      <c r="D70" s="9" t="s">
        <v>1461</v>
      </c>
      <c r="E70" s="17">
        <v>2012</v>
      </c>
      <c r="F70" s="10" t="s">
        <v>1414</v>
      </c>
      <c r="G70" s="10" t="s">
        <v>1415</v>
      </c>
      <c r="H70" s="10" t="s">
        <v>2392</v>
      </c>
      <c r="I70" s="138"/>
      <c r="J70" s="139"/>
    </row>
    <row r="71" spans="1:10" s="25" customFormat="1" ht="15.75" customHeight="1">
      <c r="A71" s="7" t="s">
        <v>2196</v>
      </c>
      <c r="B71" s="8" t="s">
        <v>1462</v>
      </c>
      <c r="C71" s="77"/>
      <c r="D71" s="9" t="s">
        <v>1463</v>
      </c>
      <c r="E71" s="17">
        <v>2012</v>
      </c>
      <c r="F71" s="10" t="s">
        <v>1414</v>
      </c>
      <c r="G71" s="10" t="s">
        <v>1415</v>
      </c>
      <c r="H71" s="10" t="s">
        <v>2392</v>
      </c>
      <c r="I71" s="138"/>
      <c r="J71" s="139"/>
    </row>
    <row r="72" spans="1:10" s="25" customFormat="1" ht="15.75" customHeight="1">
      <c r="A72" s="7" t="s">
        <v>2196</v>
      </c>
      <c r="B72" s="8" t="s">
        <v>1417</v>
      </c>
      <c r="C72" s="77"/>
      <c r="D72" s="9" t="s">
        <v>1464</v>
      </c>
      <c r="E72" s="17">
        <v>2012</v>
      </c>
      <c r="F72" s="10" t="s">
        <v>1414</v>
      </c>
      <c r="G72" s="10" t="s">
        <v>1415</v>
      </c>
      <c r="H72" s="10" t="s">
        <v>2392</v>
      </c>
      <c r="I72" s="138"/>
      <c r="J72" s="139"/>
    </row>
    <row r="73" spans="1:10" s="25" customFormat="1" ht="15.75" customHeight="1">
      <c r="A73" s="7" t="s">
        <v>2196</v>
      </c>
      <c r="B73" s="8" t="s">
        <v>1465</v>
      </c>
      <c r="C73" s="77"/>
      <c r="D73" s="9" t="s">
        <v>1466</v>
      </c>
      <c r="E73" s="17">
        <v>2012</v>
      </c>
      <c r="F73" s="10" t="s">
        <v>1414</v>
      </c>
      <c r="G73" s="10" t="s">
        <v>1415</v>
      </c>
      <c r="H73" s="10" t="s">
        <v>2392</v>
      </c>
      <c r="I73" s="138"/>
      <c r="J73" s="139"/>
    </row>
    <row r="74" spans="1:10" s="25" customFormat="1" ht="15.75" customHeight="1">
      <c r="A74" s="7" t="s">
        <v>2196</v>
      </c>
      <c r="B74" s="8" t="s">
        <v>1465</v>
      </c>
      <c r="C74" s="77"/>
      <c r="D74" s="9" t="s">
        <v>1467</v>
      </c>
      <c r="E74" s="17">
        <v>2012</v>
      </c>
      <c r="F74" s="10" t="s">
        <v>1414</v>
      </c>
      <c r="G74" s="10" t="s">
        <v>1415</v>
      </c>
      <c r="H74" s="10" t="s">
        <v>2392</v>
      </c>
      <c r="I74" s="138"/>
      <c r="J74" s="139"/>
    </row>
    <row r="75" spans="1:10" s="25" customFormat="1" ht="15.75" customHeight="1">
      <c r="A75" s="7" t="s">
        <v>2196</v>
      </c>
      <c r="B75" s="8" t="s">
        <v>1468</v>
      </c>
      <c r="C75" s="77"/>
      <c r="D75" s="9" t="s">
        <v>1469</v>
      </c>
      <c r="E75" s="17">
        <v>2012</v>
      </c>
      <c r="F75" s="10" t="s">
        <v>1414</v>
      </c>
      <c r="G75" s="10" t="s">
        <v>1415</v>
      </c>
      <c r="H75" s="10" t="s">
        <v>2392</v>
      </c>
      <c r="I75" s="138"/>
      <c r="J75" s="139"/>
    </row>
    <row r="76" spans="1:10" s="25" customFormat="1" ht="15.75" customHeight="1">
      <c r="A76" s="7" t="s">
        <v>2196</v>
      </c>
      <c r="B76" s="8" t="s">
        <v>1422</v>
      </c>
      <c r="C76" s="77"/>
      <c r="D76" s="9" t="s">
        <v>1470</v>
      </c>
      <c r="E76" s="17">
        <v>2012</v>
      </c>
      <c r="F76" s="10" t="s">
        <v>1414</v>
      </c>
      <c r="G76" s="10" t="s">
        <v>1415</v>
      </c>
      <c r="H76" s="10" t="s">
        <v>2392</v>
      </c>
      <c r="I76" s="138"/>
      <c r="J76" s="139"/>
    </row>
    <row r="77" spans="1:10" s="25" customFormat="1" ht="15.75" customHeight="1">
      <c r="A77" s="7" t="s">
        <v>2196</v>
      </c>
      <c r="B77" s="8" t="s">
        <v>1471</v>
      </c>
      <c r="C77" s="77"/>
      <c r="D77" s="9" t="s">
        <v>1425</v>
      </c>
      <c r="E77" s="17">
        <v>2012</v>
      </c>
      <c r="F77" s="10" t="s">
        <v>1414</v>
      </c>
      <c r="G77" s="10" t="s">
        <v>1415</v>
      </c>
      <c r="H77" s="10" t="s">
        <v>2392</v>
      </c>
      <c r="I77" s="138"/>
      <c r="J77" s="139"/>
    </row>
    <row r="78" spans="1:10" s="25" customFormat="1" ht="15.75" customHeight="1">
      <c r="A78" s="7" t="s">
        <v>2196</v>
      </c>
      <c r="B78" s="8" t="s">
        <v>1472</v>
      </c>
      <c r="C78" s="77"/>
      <c r="D78" s="9" t="s">
        <v>1473</v>
      </c>
      <c r="E78" s="17">
        <v>2012</v>
      </c>
      <c r="F78" s="10" t="s">
        <v>1414</v>
      </c>
      <c r="G78" s="10" t="s">
        <v>1415</v>
      </c>
      <c r="H78" s="10" t="s">
        <v>2392</v>
      </c>
      <c r="I78" s="138"/>
      <c r="J78" s="139"/>
    </row>
    <row r="79" spans="1:10" s="25" customFormat="1" ht="15.75" customHeight="1">
      <c r="A79" s="7" t="s">
        <v>2196</v>
      </c>
      <c r="B79" s="8" t="s">
        <v>1428</v>
      </c>
      <c r="C79" s="77"/>
      <c r="D79" s="9" t="s">
        <v>1474</v>
      </c>
      <c r="E79" s="17">
        <v>2012</v>
      </c>
      <c r="F79" s="10" t="s">
        <v>1414</v>
      </c>
      <c r="G79" s="10" t="s">
        <v>1415</v>
      </c>
      <c r="H79" s="10" t="s">
        <v>2392</v>
      </c>
      <c r="I79" s="138"/>
      <c r="J79" s="139"/>
    </row>
    <row r="80" spans="1:10" s="25" customFormat="1" ht="15.75" customHeight="1">
      <c r="A80" s="7" t="s">
        <v>2196</v>
      </c>
      <c r="B80" s="8" t="s">
        <v>1428</v>
      </c>
      <c r="C80" s="77"/>
      <c r="D80" s="9" t="s">
        <v>1475</v>
      </c>
      <c r="E80" s="17">
        <v>2012</v>
      </c>
      <c r="F80" s="10" t="s">
        <v>1414</v>
      </c>
      <c r="G80" s="10" t="s">
        <v>1415</v>
      </c>
      <c r="H80" s="10" t="s">
        <v>2392</v>
      </c>
      <c r="I80" s="138"/>
      <c r="J80" s="139"/>
    </row>
    <row r="81" spans="1:10" s="25" customFormat="1" ht="15.75" customHeight="1">
      <c r="A81" s="7" t="s">
        <v>2196</v>
      </c>
      <c r="B81" s="8" t="s">
        <v>1476</v>
      </c>
      <c r="C81" s="77"/>
      <c r="D81" s="9" t="s">
        <v>1477</v>
      </c>
      <c r="E81" s="17">
        <v>2012</v>
      </c>
      <c r="F81" s="10" t="s">
        <v>1414</v>
      </c>
      <c r="G81" s="10" t="s">
        <v>1415</v>
      </c>
      <c r="H81" s="10" t="s">
        <v>2392</v>
      </c>
      <c r="I81" s="138"/>
      <c r="J81" s="139"/>
    </row>
    <row r="82" spans="1:10" s="25" customFormat="1" ht="15.75" customHeight="1">
      <c r="A82" s="7" t="s">
        <v>2196</v>
      </c>
      <c r="B82" s="8" t="s">
        <v>1434</v>
      </c>
      <c r="C82" s="77"/>
      <c r="D82" s="9" t="s">
        <v>1478</v>
      </c>
      <c r="E82" s="17">
        <v>2012</v>
      </c>
      <c r="F82" s="10" t="s">
        <v>1414</v>
      </c>
      <c r="G82" s="10" t="s">
        <v>1415</v>
      </c>
      <c r="H82" s="10" t="s">
        <v>2392</v>
      </c>
      <c r="I82" s="138"/>
      <c r="J82" s="139"/>
    </row>
    <row r="83" spans="1:10" s="25" customFormat="1" ht="15.75" customHeight="1">
      <c r="A83" s="7" t="s">
        <v>2196</v>
      </c>
      <c r="B83" s="8" t="s">
        <v>1479</v>
      </c>
      <c r="C83" s="77"/>
      <c r="D83" s="9" t="s">
        <v>1480</v>
      </c>
      <c r="E83" s="17">
        <v>2012</v>
      </c>
      <c r="F83" s="10" t="s">
        <v>1414</v>
      </c>
      <c r="G83" s="10" t="s">
        <v>1415</v>
      </c>
      <c r="H83" s="10" t="s">
        <v>2392</v>
      </c>
      <c r="I83" s="138"/>
      <c r="J83" s="139"/>
    </row>
    <row r="84" spans="1:10" s="25" customFormat="1" ht="15.75" customHeight="1">
      <c r="A84" s="7" t="s">
        <v>2196</v>
      </c>
      <c r="B84" s="8" t="s">
        <v>1479</v>
      </c>
      <c r="C84" s="77"/>
      <c r="D84" s="9" t="s">
        <v>1438</v>
      </c>
      <c r="E84" s="17">
        <v>2012</v>
      </c>
      <c r="F84" s="10" t="s">
        <v>1414</v>
      </c>
      <c r="G84" s="10" t="s">
        <v>1415</v>
      </c>
      <c r="H84" s="10" t="s">
        <v>2392</v>
      </c>
      <c r="I84" s="138"/>
      <c r="J84" s="139"/>
    </row>
    <row r="85" spans="1:10" s="25" customFormat="1" ht="15.75" customHeight="1">
      <c r="A85" s="7" t="s">
        <v>2196</v>
      </c>
      <c r="B85" s="8" t="s">
        <v>1481</v>
      </c>
      <c r="C85" s="77"/>
      <c r="D85" s="9" t="s">
        <v>1447</v>
      </c>
      <c r="E85" s="17">
        <v>2012</v>
      </c>
      <c r="F85" s="10" t="s">
        <v>1414</v>
      </c>
      <c r="G85" s="10" t="s">
        <v>1415</v>
      </c>
      <c r="H85" s="10" t="s">
        <v>2392</v>
      </c>
      <c r="I85" s="138"/>
      <c r="J85" s="139"/>
    </row>
    <row r="86" spans="1:10" s="25" customFormat="1" ht="15.75" customHeight="1">
      <c r="A86" s="7" t="s">
        <v>2196</v>
      </c>
      <c r="B86" s="8" t="s">
        <v>1482</v>
      </c>
      <c r="C86" s="77"/>
      <c r="D86" s="9" t="s">
        <v>1483</v>
      </c>
      <c r="E86" s="17">
        <v>2012</v>
      </c>
      <c r="F86" s="10" t="s">
        <v>1414</v>
      </c>
      <c r="G86" s="10" t="s">
        <v>1415</v>
      </c>
      <c r="H86" s="10" t="s">
        <v>2392</v>
      </c>
      <c r="I86" s="138"/>
      <c r="J86" s="139"/>
    </row>
    <row r="87" spans="1:10" s="25" customFormat="1" ht="15.75" customHeight="1">
      <c r="A87" s="7" t="s">
        <v>2196</v>
      </c>
      <c r="B87" s="8" t="s">
        <v>1426</v>
      </c>
      <c r="C87" s="77"/>
      <c r="D87" s="9" t="s">
        <v>1484</v>
      </c>
      <c r="E87" s="17">
        <v>2012</v>
      </c>
      <c r="F87" s="10" t="s">
        <v>1414</v>
      </c>
      <c r="G87" s="10" t="s">
        <v>1415</v>
      </c>
      <c r="H87" s="10" t="s">
        <v>2392</v>
      </c>
      <c r="I87" s="138"/>
      <c r="J87" s="139"/>
    </row>
    <row r="88" spans="1:10" s="25" customFormat="1" ht="15.75" customHeight="1">
      <c r="A88" s="7" t="s">
        <v>2196</v>
      </c>
      <c r="B88" s="8" t="s">
        <v>1485</v>
      </c>
      <c r="C88" s="77"/>
      <c r="D88" s="9" t="s">
        <v>1486</v>
      </c>
      <c r="E88" s="17">
        <v>2012</v>
      </c>
      <c r="F88" s="10" t="s">
        <v>1414</v>
      </c>
      <c r="G88" s="10" t="s">
        <v>1415</v>
      </c>
      <c r="H88" s="10" t="s">
        <v>2392</v>
      </c>
      <c r="I88" s="138"/>
      <c r="J88" s="139"/>
    </row>
    <row r="89" spans="1:10" s="25" customFormat="1" ht="15.75" customHeight="1">
      <c r="A89" s="7" t="s">
        <v>2196</v>
      </c>
      <c r="B89" s="8" t="s">
        <v>1485</v>
      </c>
      <c r="C89" s="77"/>
      <c r="D89" s="9" t="s">
        <v>1487</v>
      </c>
      <c r="E89" s="17">
        <v>2012</v>
      </c>
      <c r="F89" s="10" t="s">
        <v>1414</v>
      </c>
      <c r="G89" s="10" t="s">
        <v>1415</v>
      </c>
      <c r="H89" s="10" t="s">
        <v>2392</v>
      </c>
      <c r="I89" s="138"/>
      <c r="J89" s="139"/>
    </row>
    <row r="90" spans="1:10" s="25" customFormat="1" ht="15.75" customHeight="1">
      <c r="A90" s="7" t="s">
        <v>2196</v>
      </c>
      <c r="B90" s="8" t="s">
        <v>1488</v>
      </c>
      <c r="C90" s="77"/>
      <c r="D90" s="9" t="s">
        <v>1489</v>
      </c>
      <c r="E90" s="17">
        <v>2012</v>
      </c>
      <c r="F90" s="10" t="s">
        <v>1414</v>
      </c>
      <c r="G90" s="10" t="s">
        <v>1415</v>
      </c>
      <c r="H90" s="10" t="s">
        <v>2392</v>
      </c>
      <c r="I90" s="138"/>
      <c r="J90" s="139"/>
    </row>
    <row r="91" spans="1:10" s="25" customFormat="1" ht="15.75" customHeight="1">
      <c r="A91" s="7" t="s">
        <v>2196</v>
      </c>
      <c r="B91" s="8" t="s">
        <v>1488</v>
      </c>
      <c r="C91" s="77"/>
      <c r="D91" s="9" t="s">
        <v>1490</v>
      </c>
      <c r="E91" s="17">
        <v>2012</v>
      </c>
      <c r="F91" s="10" t="s">
        <v>1414</v>
      </c>
      <c r="G91" s="10" t="s">
        <v>1415</v>
      </c>
      <c r="H91" s="10" t="s">
        <v>2392</v>
      </c>
      <c r="I91" s="138"/>
      <c r="J91" s="139"/>
    </row>
    <row r="92" spans="1:10" s="25" customFormat="1" ht="15.75" customHeight="1">
      <c r="A92" s="7" t="s">
        <v>2196</v>
      </c>
      <c r="B92" s="8" t="s">
        <v>1491</v>
      </c>
      <c r="C92" s="77"/>
      <c r="D92" s="9" t="s">
        <v>1492</v>
      </c>
      <c r="E92" s="17">
        <v>2012</v>
      </c>
      <c r="F92" s="10" t="s">
        <v>1414</v>
      </c>
      <c r="G92" s="10" t="s">
        <v>1415</v>
      </c>
      <c r="H92" s="10" t="s">
        <v>2392</v>
      </c>
      <c r="I92" s="138"/>
      <c r="J92" s="139"/>
    </row>
    <row r="93" spans="1:10" s="25" customFormat="1" ht="15.75" customHeight="1">
      <c r="A93" s="7" t="s">
        <v>2196</v>
      </c>
      <c r="B93" s="8" t="s">
        <v>1491</v>
      </c>
      <c r="C93" s="77"/>
      <c r="D93" s="9" t="s">
        <v>1493</v>
      </c>
      <c r="E93" s="17">
        <v>2012</v>
      </c>
      <c r="F93" s="10" t="s">
        <v>1414</v>
      </c>
      <c r="G93" s="10" t="s">
        <v>1415</v>
      </c>
      <c r="H93" s="10" t="s">
        <v>2392</v>
      </c>
      <c r="I93" s="138"/>
      <c r="J93" s="139"/>
    </row>
    <row r="94" spans="1:10" s="25" customFormat="1" ht="15.75" customHeight="1">
      <c r="A94" s="7" t="s">
        <v>2196</v>
      </c>
      <c r="B94" s="8" t="s">
        <v>1494</v>
      </c>
      <c r="C94" s="77"/>
      <c r="D94" s="9" t="s">
        <v>1495</v>
      </c>
      <c r="E94" s="17">
        <v>2012</v>
      </c>
      <c r="F94" s="10" t="s">
        <v>1414</v>
      </c>
      <c r="G94" s="10" t="s">
        <v>1415</v>
      </c>
      <c r="H94" s="10" t="s">
        <v>2392</v>
      </c>
      <c r="I94" s="138"/>
      <c r="J94" s="139"/>
    </row>
    <row r="95" spans="1:10" s="25" customFormat="1" ht="15.75" customHeight="1">
      <c r="A95" s="7" t="s">
        <v>2196</v>
      </c>
      <c r="B95" s="8" t="s">
        <v>1494</v>
      </c>
      <c r="C95" s="77"/>
      <c r="D95" s="9" t="s">
        <v>1496</v>
      </c>
      <c r="E95" s="17">
        <v>2012</v>
      </c>
      <c r="F95" s="10" t="s">
        <v>1414</v>
      </c>
      <c r="G95" s="10" t="s">
        <v>1415</v>
      </c>
      <c r="H95" s="10" t="s">
        <v>2392</v>
      </c>
      <c r="I95" s="138"/>
      <c r="J95" s="139"/>
    </row>
    <row r="96" spans="1:10" s="25" customFormat="1" ht="15.75" customHeight="1">
      <c r="A96" s="7" t="s">
        <v>2196</v>
      </c>
      <c r="B96" s="11" t="s">
        <v>1497</v>
      </c>
      <c r="C96" s="77"/>
      <c r="D96" s="13" t="s">
        <v>1498</v>
      </c>
      <c r="E96" s="14">
        <v>2006</v>
      </c>
      <c r="F96" s="10" t="s">
        <v>1414</v>
      </c>
      <c r="G96" s="12" t="s">
        <v>1415</v>
      </c>
      <c r="H96" s="10" t="s">
        <v>2392</v>
      </c>
      <c r="I96" s="138"/>
      <c r="J96" s="139"/>
    </row>
    <row r="97" spans="1:10" s="25" customFormat="1" ht="15.75" customHeight="1" thickBot="1">
      <c r="A97" s="235" t="s">
        <v>2197</v>
      </c>
      <c r="B97" s="236"/>
      <c r="C97" s="236"/>
      <c r="D97" s="236"/>
      <c r="E97" s="236"/>
      <c r="F97" s="236"/>
      <c r="G97" s="236"/>
      <c r="H97" s="237"/>
      <c r="I97" s="19">
        <f>SUM(I3:I96)</f>
        <v>0</v>
      </c>
      <c r="J97" s="20">
        <f t="shared" ref="J97" si="0">SUM(J3:J96)</f>
        <v>0</v>
      </c>
    </row>
    <row r="98" spans="1:10" s="25" customFormat="1" ht="15.75" customHeight="1" thickBot="1">
      <c r="A98" s="42"/>
      <c r="B98" s="70"/>
      <c r="C98" s="62"/>
      <c r="D98" s="44"/>
      <c r="E98" s="75"/>
      <c r="F98" s="49"/>
      <c r="G98" s="43"/>
      <c r="H98" s="43"/>
      <c r="I98" s="52"/>
      <c r="J98" s="46"/>
    </row>
    <row r="99" spans="1:10" s="25" customFormat="1" ht="15.75" customHeight="1">
      <c r="A99" s="238" t="s">
        <v>2198</v>
      </c>
      <c r="B99" s="239"/>
      <c r="C99" s="239"/>
      <c r="D99" s="239"/>
      <c r="E99" s="239"/>
      <c r="F99" s="239"/>
      <c r="G99" s="239"/>
      <c r="H99" s="239"/>
      <c r="I99" s="239"/>
      <c r="J99" s="240"/>
    </row>
    <row r="100" spans="1:10" s="25" customFormat="1" ht="25.5">
      <c r="A100" s="26" t="s">
        <v>1904</v>
      </c>
      <c r="B100" s="27" t="s">
        <v>1905</v>
      </c>
      <c r="C100" s="27" t="s">
        <v>1903</v>
      </c>
      <c r="D100" s="28" t="s">
        <v>1902</v>
      </c>
      <c r="E100" s="28" t="s">
        <v>1901</v>
      </c>
      <c r="F100" s="27" t="s">
        <v>1899</v>
      </c>
      <c r="G100" s="27" t="s">
        <v>1900</v>
      </c>
      <c r="H100" s="27" t="s">
        <v>2391</v>
      </c>
      <c r="I100" s="71" t="s">
        <v>2298</v>
      </c>
      <c r="J100" s="72" t="s">
        <v>2299</v>
      </c>
    </row>
    <row r="101" spans="1:10" s="25" customFormat="1" ht="15.75" customHeight="1">
      <c r="A101" s="7" t="s">
        <v>2199</v>
      </c>
      <c r="B101" s="8" t="s">
        <v>130</v>
      </c>
      <c r="C101" s="8" t="s">
        <v>131</v>
      </c>
      <c r="D101" s="9" t="s">
        <v>132</v>
      </c>
      <c r="E101" s="17">
        <v>2012</v>
      </c>
      <c r="F101" s="10" t="s">
        <v>2</v>
      </c>
      <c r="G101" s="18" t="s">
        <v>7</v>
      </c>
      <c r="H101" s="10" t="s">
        <v>2392</v>
      </c>
      <c r="I101" s="138"/>
      <c r="J101" s="139"/>
    </row>
    <row r="102" spans="1:10" s="25" customFormat="1" ht="15.75" customHeight="1">
      <c r="A102" s="7" t="s">
        <v>2199</v>
      </c>
      <c r="B102" s="8" t="s">
        <v>130</v>
      </c>
      <c r="C102" s="8" t="s">
        <v>131</v>
      </c>
      <c r="D102" s="9" t="s">
        <v>133</v>
      </c>
      <c r="E102" s="17">
        <v>2012</v>
      </c>
      <c r="F102" s="10" t="s">
        <v>2</v>
      </c>
      <c r="G102" s="18" t="s">
        <v>7</v>
      </c>
      <c r="H102" s="10" t="s">
        <v>2392</v>
      </c>
      <c r="I102" s="138"/>
      <c r="J102" s="139"/>
    </row>
    <row r="103" spans="1:10" s="25" customFormat="1" ht="15.75" customHeight="1">
      <c r="A103" s="7" t="s">
        <v>2199</v>
      </c>
      <c r="B103" s="8" t="s">
        <v>130</v>
      </c>
      <c r="C103" s="8" t="s">
        <v>131</v>
      </c>
      <c r="D103" s="9" t="s">
        <v>134</v>
      </c>
      <c r="E103" s="17">
        <v>2012</v>
      </c>
      <c r="F103" s="10" t="s">
        <v>2</v>
      </c>
      <c r="G103" s="18" t="s">
        <v>7</v>
      </c>
      <c r="H103" s="10" t="s">
        <v>2392</v>
      </c>
      <c r="I103" s="138"/>
      <c r="J103" s="139"/>
    </row>
    <row r="104" spans="1:10" s="25" customFormat="1" ht="15.75" customHeight="1">
      <c r="A104" s="7" t="s">
        <v>2199</v>
      </c>
      <c r="B104" s="8" t="s">
        <v>130</v>
      </c>
      <c r="C104" s="8" t="s">
        <v>131</v>
      </c>
      <c r="D104" s="9" t="s">
        <v>135</v>
      </c>
      <c r="E104" s="17">
        <v>2012</v>
      </c>
      <c r="F104" s="10" t="s">
        <v>2</v>
      </c>
      <c r="G104" s="18" t="s">
        <v>7</v>
      </c>
      <c r="H104" s="10" t="s">
        <v>2392</v>
      </c>
      <c r="I104" s="138"/>
      <c r="J104" s="139"/>
    </row>
    <row r="105" spans="1:10" s="25" customFormat="1" ht="15.75" customHeight="1">
      <c r="A105" s="7" t="s">
        <v>2199</v>
      </c>
      <c r="B105" s="8" t="s">
        <v>130</v>
      </c>
      <c r="C105" s="8" t="s">
        <v>131</v>
      </c>
      <c r="D105" s="9" t="s">
        <v>136</v>
      </c>
      <c r="E105" s="17">
        <v>2012</v>
      </c>
      <c r="F105" s="10" t="s">
        <v>2</v>
      </c>
      <c r="G105" s="18" t="s">
        <v>7</v>
      </c>
      <c r="H105" s="10" t="s">
        <v>2392</v>
      </c>
      <c r="I105" s="138"/>
      <c r="J105" s="139"/>
    </row>
    <row r="106" spans="1:10" s="25" customFormat="1" ht="15.75" customHeight="1">
      <c r="A106" s="7" t="s">
        <v>2199</v>
      </c>
      <c r="B106" s="8" t="s">
        <v>130</v>
      </c>
      <c r="C106" s="8" t="s">
        <v>131</v>
      </c>
      <c r="D106" s="9" t="s">
        <v>137</v>
      </c>
      <c r="E106" s="17">
        <v>2012</v>
      </c>
      <c r="F106" s="10" t="s">
        <v>2</v>
      </c>
      <c r="G106" s="18" t="s">
        <v>7</v>
      </c>
      <c r="H106" s="10" t="s">
        <v>2392</v>
      </c>
      <c r="I106" s="138"/>
      <c r="J106" s="139"/>
    </row>
    <row r="107" spans="1:10" s="25" customFormat="1" ht="15.75" customHeight="1">
      <c r="A107" s="7" t="s">
        <v>2199</v>
      </c>
      <c r="B107" s="8" t="s">
        <v>130</v>
      </c>
      <c r="C107" s="8" t="s">
        <v>138</v>
      </c>
      <c r="D107" s="9" t="s">
        <v>139</v>
      </c>
      <c r="E107" s="17">
        <v>2012</v>
      </c>
      <c r="F107" s="10" t="s">
        <v>2</v>
      </c>
      <c r="G107" s="18" t="s">
        <v>7</v>
      </c>
      <c r="H107" s="10" t="s">
        <v>2392</v>
      </c>
      <c r="I107" s="138"/>
      <c r="J107" s="139"/>
    </row>
    <row r="108" spans="1:10" s="25" customFormat="1" ht="15.75" customHeight="1">
      <c r="A108" s="7" t="s">
        <v>2199</v>
      </c>
      <c r="B108" s="8" t="s">
        <v>130</v>
      </c>
      <c r="C108" s="8" t="s">
        <v>138</v>
      </c>
      <c r="D108" s="31" t="s">
        <v>140</v>
      </c>
      <c r="E108" s="17">
        <v>2012</v>
      </c>
      <c r="F108" s="10" t="s">
        <v>2</v>
      </c>
      <c r="G108" s="18" t="s">
        <v>7</v>
      </c>
      <c r="H108" s="10" t="s">
        <v>2392</v>
      </c>
      <c r="I108" s="138"/>
      <c r="J108" s="139"/>
    </row>
    <row r="109" spans="1:10" s="25" customFormat="1" ht="15.75" customHeight="1">
      <c r="A109" s="7" t="s">
        <v>2199</v>
      </c>
      <c r="B109" s="8" t="s">
        <v>130</v>
      </c>
      <c r="C109" s="8" t="s">
        <v>138</v>
      </c>
      <c r="D109" s="9" t="s">
        <v>141</v>
      </c>
      <c r="E109" s="17">
        <v>2012</v>
      </c>
      <c r="F109" s="10" t="s">
        <v>2</v>
      </c>
      <c r="G109" s="18" t="s">
        <v>7</v>
      </c>
      <c r="H109" s="10" t="s">
        <v>2392</v>
      </c>
      <c r="I109" s="138"/>
      <c r="J109" s="139"/>
    </row>
    <row r="110" spans="1:10" s="25" customFormat="1" ht="15.75" customHeight="1">
      <c r="A110" s="7" t="s">
        <v>2199</v>
      </c>
      <c r="B110" s="8" t="s">
        <v>130</v>
      </c>
      <c r="C110" s="8" t="s">
        <v>138</v>
      </c>
      <c r="D110" s="9" t="s">
        <v>142</v>
      </c>
      <c r="E110" s="17">
        <v>2012</v>
      </c>
      <c r="F110" s="10" t="s">
        <v>2</v>
      </c>
      <c r="G110" s="18" t="s">
        <v>7</v>
      </c>
      <c r="H110" s="10" t="s">
        <v>2392</v>
      </c>
      <c r="I110" s="138"/>
      <c r="J110" s="139"/>
    </row>
    <row r="111" spans="1:10" s="25" customFormat="1" ht="15.75" customHeight="1">
      <c r="A111" s="7" t="s">
        <v>2199</v>
      </c>
      <c r="B111" s="8" t="s">
        <v>130</v>
      </c>
      <c r="C111" s="8" t="s">
        <v>138</v>
      </c>
      <c r="D111" s="9" t="s">
        <v>143</v>
      </c>
      <c r="E111" s="17">
        <v>2012</v>
      </c>
      <c r="F111" s="10" t="s">
        <v>2</v>
      </c>
      <c r="G111" s="18" t="s">
        <v>7</v>
      </c>
      <c r="H111" s="10" t="s">
        <v>2392</v>
      </c>
      <c r="I111" s="138"/>
      <c r="J111" s="139"/>
    </row>
    <row r="112" spans="1:10" s="25" customFormat="1" ht="15.75" customHeight="1">
      <c r="A112" s="7" t="s">
        <v>2199</v>
      </c>
      <c r="B112" s="8" t="s">
        <v>130</v>
      </c>
      <c r="C112" s="8" t="s">
        <v>138</v>
      </c>
      <c r="D112" s="9" t="s">
        <v>144</v>
      </c>
      <c r="E112" s="17">
        <v>2012</v>
      </c>
      <c r="F112" s="10" t="s">
        <v>2</v>
      </c>
      <c r="G112" s="18" t="s">
        <v>7</v>
      </c>
      <c r="H112" s="10" t="s">
        <v>2392</v>
      </c>
      <c r="I112" s="138"/>
      <c r="J112" s="139"/>
    </row>
    <row r="113" spans="1:10" s="25" customFormat="1" ht="15.75" customHeight="1">
      <c r="A113" s="7" t="s">
        <v>2199</v>
      </c>
      <c r="B113" s="8" t="s">
        <v>130</v>
      </c>
      <c r="C113" s="8" t="s">
        <v>138</v>
      </c>
      <c r="D113" s="9" t="s">
        <v>145</v>
      </c>
      <c r="E113" s="17">
        <v>2012</v>
      </c>
      <c r="F113" s="10" t="s">
        <v>2</v>
      </c>
      <c r="G113" s="18" t="s">
        <v>7</v>
      </c>
      <c r="H113" s="10" t="s">
        <v>2392</v>
      </c>
      <c r="I113" s="138"/>
      <c r="J113" s="139"/>
    </row>
    <row r="114" spans="1:10" s="25" customFormat="1" ht="15.75" customHeight="1">
      <c r="A114" s="7" t="s">
        <v>2199</v>
      </c>
      <c r="B114" s="12" t="s">
        <v>146</v>
      </c>
      <c r="C114" s="12"/>
      <c r="D114" s="29" t="s">
        <v>147</v>
      </c>
      <c r="E114" s="29">
        <v>2011</v>
      </c>
      <c r="F114" s="10" t="s">
        <v>2</v>
      </c>
      <c r="G114" s="12" t="s">
        <v>7</v>
      </c>
      <c r="H114" s="10" t="s">
        <v>2392</v>
      </c>
      <c r="I114" s="138"/>
      <c r="J114" s="139"/>
    </row>
    <row r="115" spans="1:10" s="25" customFormat="1" ht="15.75" customHeight="1">
      <c r="A115" s="7" t="s">
        <v>2199</v>
      </c>
      <c r="B115" s="12" t="s">
        <v>146</v>
      </c>
      <c r="C115" s="12"/>
      <c r="D115" s="29" t="s">
        <v>148</v>
      </c>
      <c r="E115" s="29">
        <v>2011</v>
      </c>
      <c r="F115" s="10" t="s">
        <v>2</v>
      </c>
      <c r="G115" s="12" t="s">
        <v>7</v>
      </c>
      <c r="H115" s="10" t="s">
        <v>2392</v>
      </c>
      <c r="I115" s="138"/>
      <c r="J115" s="139"/>
    </row>
    <row r="116" spans="1:10" s="25" customFormat="1" ht="15.75" customHeight="1">
      <c r="A116" s="7" t="s">
        <v>2199</v>
      </c>
      <c r="B116" s="57" t="s">
        <v>149</v>
      </c>
      <c r="C116" s="57"/>
      <c r="D116" s="56" t="s">
        <v>150</v>
      </c>
      <c r="E116" s="56">
        <v>2002</v>
      </c>
      <c r="F116" s="57" t="s">
        <v>2</v>
      </c>
      <c r="G116" s="57" t="s">
        <v>2</v>
      </c>
      <c r="H116" s="10" t="s">
        <v>2398</v>
      </c>
      <c r="I116" s="138"/>
      <c r="J116" s="139"/>
    </row>
    <row r="117" spans="1:10" s="25" customFormat="1" ht="15.75" customHeight="1">
      <c r="A117" s="7" t="s">
        <v>2199</v>
      </c>
      <c r="B117" s="57" t="s">
        <v>151</v>
      </c>
      <c r="C117" s="57"/>
      <c r="D117" s="56" t="s">
        <v>152</v>
      </c>
      <c r="E117" s="56">
        <v>2004</v>
      </c>
      <c r="F117" s="57" t="s">
        <v>2</v>
      </c>
      <c r="G117" s="57" t="s">
        <v>2</v>
      </c>
      <c r="H117" s="10" t="s">
        <v>2398</v>
      </c>
      <c r="I117" s="138"/>
      <c r="J117" s="139"/>
    </row>
    <row r="118" spans="1:10" s="25" customFormat="1" ht="15.75" customHeight="1">
      <c r="A118" s="7" t="s">
        <v>2199</v>
      </c>
      <c r="B118" s="57" t="s">
        <v>151</v>
      </c>
      <c r="C118" s="57"/>
      <c r="D118" s="56" t="s">
        <v>153</v>
      </c>
      <c r="E118" s="56">
        <v>2004</v>
      </c>
      <c r="F118" s="57" t="s">
        <v>2</v>
      </c>
      <c r="G118" s="57" t="s">
        <v>2</v>
      </c>
      <c r="H118" s="10" t="s">
        <v>2398</v>
      </c>
      <c r="I118" s="138"/>
      <c r="J118" s="139"/>
    </row>
    <row r="119" spans="1:10" s="25" customFormat="1" ht="15.75" customHeight="1">
      <c r="A119" s="7" t="s">
        <v>2199</v>
      </c>
      <c r="B119" s="57" t="s">
        <v>154</v>
      </c>
      <c r="C119" s="57"/>
      <c r="D119" s="56" t="s">
        <v>155</v>
      </c>
      <c r="E119" s="56">
        <v>2009</v>
      </c>
      <c r="F119" s="57" t="s">
        <v>2</v>
      </c>
      <c r="G119" s="57" t="s">
        <v>2</v>
      </c>
      <c r="H119" s="10" t="s">
        <v>2398</v>
      </c>
      <c r="I119" s="138"/>
      <c r="J119" s="139"/>
    </row>
    <row r="120" spans="1:10" s="25" customFormat="1" ht="15.75" customHeight="1" thickBot="1">
      <c r="A120" s="235" t="s">
        <v>2200</v>
      </c>
      <c r="B120" s="236"/>
      <c r="C120" s="236"/>
      <c r="D120" s="236"/>
      <c r="E120" s="236"/>
      <c r="F120" s="236"/>
      <c r="G120" s="236"/>
      <c r="H120" s="237"/>
      <c r="I120" s="19">
        <f>SUM(I101:I119)</f>
        <v>0</v>
      </c>
      <c r="J120" s="20">
        <f t="shared" ref="J120" si="1">SUM(J101:J119)</f>
        <v>0</v>
      </c>
    </row>
    <row r="121" spans="1:10" s="25" customFormat="1" ht="15.75" customHeight="1" thickBot="1">
      <c r="A121" s="42"/>
      <c r="B121" s="78"/>
      <c r="C121" s="78"/>
      <c r="D121" s="79"/>
      <c r="E121" s="79"/>
      <c r="F121" s="78"/>
      <c r="G121" s="78"/>
      <c r="H121" s="78"/>
      <c r="I121" s="45"/>
      <c r="J121" s="46"/>
    </row>
    <row r="122" spans="1:10" s="25" customFormat="1" ht="15.75" customHeight="1">
      <c r="A122" s="238" t="s">
        <v>2201</v>
      </c>
      <c r="B122" s="239"/>
      <c r="C122" s="239"/>
      <c r="D122" s="239"/>
      <c r="E122" s="239"/>
      <c r="F122" s="239"/>
      <c r="G122" s="239"/>
      <c r="H122" s="239"/>
      <c r="I122" s="239"/>
      <c r="J122" s="240"/>
    </row>
    <row r="123" spans="1:10" s="25" customFormat="1" ht="25.5">
      <c r="A123" s="26" t="s">
        <v>1904</v>
      </c>
      <c r="B123" s="27" t="s">
        <v>1905</v>
      </c>
      <c r="C123" s="27" t="s">
        <v>1903</v>
      </c>
      <c r="D123" s="28" t="s">
        <v>1902</v>
      </c>
      <c r="E123" s="28" t="s">
        <v>1901</v>
      </c>
      <c r="F123" s="27" t="s">
        <v>1899</v>
      </c>
      <c r="G123" s="27" t="s">
        <v>1900</v>
      </c>
      <c r="H123" s="27" t="s">
        <v>2391</v>
      </c>
      <c r="I123" s="71" t="s">
        <v>2298</v>
      </c>
      <c r="J123" s="72" t="s">
        <v>2299</v>
      </c>
    </row>
    <row r="124" spans="1:10" s="25" customFormat="1" ht="15.75" customHeight="1">
      <c r="A124" s="80" t="s">
        <v>2202</v>
      </c>
      <c r="B124" s="8" t="s">
        <v>727</v>
      </c>
      <c r="C124" s="8" t="s">
        <v>761</v>
      </c>
      <c r="D124" s="9" t="s">
        <v>769</v>
      </c>
      <c r="E124" s="17">
        <v>2012</v>
      </c>
      <c r="F124" s="10" t="s">
        <v>615</v>
      </c>
      <c r="G124" s="10" t="s">
        <v>763</v>
      </c>
      <c r="H124" s="10" t="s">
        <v>2392</v>
      </c>
      <c r="I124" s="177"/>
      <c r="J124" s="174"/>
    </row>
    <row r="125" spans="1:10" s="25" customFormat="1" ht="15.75" customHeight="1">
      <c r="A125" s="80" t="s">
        <v>2202</v>
      </c>
      <c r="B125" s="8" t="s">
        <v>727</v>
      </c>
      <c r="C125" s="8" t="s">
        <v>764</v>
      </c>
      <c r="D125" s="9" t="s">
        <v>770</v>
      </c>
      <c r="E125" s="17">
        <v>2012</v>
      </c>
      <c r="F125" s="10" t="s">
        <v>615</v>
      </c>
      <c r="G125" s="10" t="s">
        <v>763</v>
      </c>
      <c r="H125" s="10" t="s">
        <v>2392</v>
      </c>
      <c r="I125" s="177"/>
      <c r="J125" s="174"/>
    </row>
    <row r="126" spans="1:10" s="25" customFormat="1" ht="15.75" customHeight="1">
      <c r="A126" s="80" t="s">
        <v>2202</v>
      </c>
      <c r="B126" s="58" t="s">
        <v>727</v>
      </c>
      <c r="C126" s="58" t="s">
        <v>680</v>
      </c>
      <c r="D126" s="59" t="s">
        <v>728</v>
      </c>
      <c r="E126" s="60">
        <v>2012</v>
      </c>
      <c r="F126" s="57" t="s">
        <v>615</v>
      </c>
      <c r="G126" s="57" t="s">
        <v>670</v>
      </c>
      <c r="H126" s="10" t="s">
        <v>2392</v>
      </c>
      <c r="I126" s="141"/>
      <c r="J126" s="150"/>
    </row>
    <row r="127" spans="1:10" s="25" customFormat="1" ht="15.75" customHeight="1">
      <c r="A127" s="80" t="s">
        <v>2202</v>
      </c>
      <c r="B127" s="58" t="s">
        <v>727</v>
      </c>
      <c r="C127" s="58" t="s">
        <v>729</v>
      </c>
      <c r="D127" s="59" t="s">
        <v>730</v>
      </c>
      <c r="E127" s="60">
        <v>2012</v>
      </c>
      <c r="F127" s="57" t="s">
        <v>615</v>
      </c>
      <c r="G127" s="57" t="s">
        <v>670</v>
      </c>
      <c r="H127" s="10" t="s">
        <v>2392</v>
      </c>
      <c r="I127" s="141"/>
      <c r="J127" s="150"/>
    </row>
    <row r="128" spans="1:10" s="25" customFormat="1" ht="15.75" customHeight="1">
      <c r="A128" s="80" t="s">
        <v>2202</v>
      </c>
      <c r="B128" s="58" t="s">
        <v>727</v>
      </c>
      <c r="C128" s="58" t="s">
        <v>682</v>
      </c>
      <c r="D128" s="59" t="s">
        <v>731</v>
      </c>
      <c r="E128" s="60">
        <v>2012</v>
      </c>
      <c r="F128" s="57" t="s">
        <v>615</v>
      </c>
      <c r="G128" s="57" t="s">
        <v>670</v>
      </c>
      <c r="H128" s="10" t="s">
        <v>2392</v>
      </c>
      <c r="I128" s="141"/>
      <c r="J128" s="150"/>
    </row>
    <row r="129" spans="1:10" s="25" customFormat="1" ht="15.75" customHeight="1">
      <c r="A129" s="80" t="s">
        <v>2202</v>
      </c>
      <c r="B129" s="58" t="s">
        <v>727</v>
      </c>
      <c r="C129" s="58" t="s">
        <v>732</v>
      </c>
      <c r="D129" s="59" t="s">
        <v>733</v>
      </c>
      <c r="E129" s="60">
        <v>2012</v>
      </c>
      <c r="F129" s="57" t="s">
        <v>615</v>
      </c>
      <c r="G129" s="57" t="s">
        <v>670</v>
      </c>
      <c r="H129" s="10" t="s">
        <v>2392</v>
      </c>
      <c r="I129" s="141"/>
      <c r="J129" s="150"/>
    </row>
    <row r="130" spans="1:10" s="25" customFormat="1" ht="15.75" customHeight="1">
      <c r="A130" s="80" t="s">
        <v>2202</v>
      </c>
      <c r="B130" s="58" t="s">
        <v>727</v>
      </c>
      <c r="C130" s="58" t="s">
        <v>734</v>
      </c>
      <c r="D130" s="59" t="s">
        <v>735</v>
      </c>
      <c r="E130" s="60">
        <v>2012</v>
      </c>
      <c r="F130" s="57" t="s">
        <v>615</v>
      </c>
      <c r="G130" s="57" t="s">
        <v>670</v>
      </c>
      <c r="H130" s="10" t="s">
        <v>2392</v>
      </c>
      <c r="I130" s="141"/>
      <c r="J130" s="150"/>
    </row>
    <row r="131" spans="1:10" s="25" customFormat="1" ht="15.75" customHeight="1">
      <c r="A131" s="80" t="s">
        <v>2202</v>
      </c>
      <c r="B131" s="58" t="s">
        <v>727</v>
      </c>
      <c r="C131" s="58" t="s">
        <v>736</v>
      </c>
      <c r="D131" s="59" t="s">
        <v>737</v>
      </c>
      <c r="E131" s="60">
        <v>2012</v>
      </c>
      <c r="F131" s="57" t="s">
        <v>615</v>
      </c>
      <c r="G131" s="57" t="s">
        <v>670</v>
      </c>
      <c r="H131" s="10" t="s">
        <v>2392</v>
      </c>
      <c r="I131" s="141"/>
      <c r="J131" s="150"/>
    </row>
    <row r="132" spans="1:10" s="25" customFormat="1" ht="15.75" customHeight="1">
      <c r="A132" s="80" t="s">
        <v>2202</v>
      </c>
      <c r="B132" s="58" t="s">
        <v>727</v>
      </c>
      <c r="C132" s="58" t="s">
        <v>738</v>
      </c>
      <c r="D132" s="59" t="s">
        <v>739</v>
      </c>
      <c r="E132" s="60">
        <v>2012</v>
      </c>
      <c r="F132" s="57" t="s">
        <v>615</v>
      </c>
      <c r="G132" s="57" t="s">
        <v>670</v>
      </c>
      <c r="H132" s="10" t="s">
        <v>2392</v>
      </c>
      <c r="I132" s="141"/>
      <c r="J132" s="150"/>
    </row>
    <row r="133" spans="1:10" s="25" customFormat="1" ht="15.75" customHeight="1">
      <c r="A133" s="80" t="s">
        <v>2202</v>
      </c>
      <c r="B133" s="8" t="s">
        <v>740</v>
      </c>
      <c r="C133" s="8" t="s">
        <v>761</v>
      </c>
      <c r="D133" s="9" t="s">
        <v>771</v>
      </c>
      <c r="E133" s="17">
        <v>2012</v>
      </c>
      <c r="F133" s="10" t="s">
        <v>615</v>
      </c>
      <c r="G133" s="10" t="s">
        <v>763</v>
      </c>
      <c r="H133" s="10" t="s">
        <v>2392</v>
      </c>
      <c r="I133" s="177"/>
      <c r="J133" s="174"/>
    </row>
    <row r="134" spans="1:10" s="25" customFormat="1" ht="15.75" customHeight="1">
      <c r="A134" s="80" t="s">
        <v>2202</v>
      </c>
      <c r="B134" s="8" t="s">
        <v>740</v>
      </c>
      <c r="C134" s="8" t="s">
        <v>764</v>
      </c>
      <c r="D134" s="9" t="s">
        <v>772</v>
      </c>
      <c r="E134" s="17">
        <v>2012</v>
      </c>
      <c r="F134" s="10" t="s">
        <v>615</v>
      </c>
      <c r="G134" s="10" t="s">
        <v>763</v>
      </c>
      <c r="H134" s="10" t="s">
        <v>2392</v>
      </c>
      <c r="I134" s="177"/>
      <c r="J134" s="174"/>
    </row>
    <row r="135" spans="1:10" s="25" customFormat="1" ht="15.75" customHeight="1">
      <c r="A135" s="80" t="s">
        <v>2202</v>
      </c>
      <c r="B135" s="8" t="s">
        <v>740</v>
      </c>
      <c r="C135" s="8" t="s">
        <v>761</v>
      </c>
      <c r="D135" s="9" t="s">
        <v>773</v>
      </c>
      <c r="E135" s="17">
        <v>2012</v>
      </c>
      <c r="F135" s="10" t="s">
        <v>615</v>
      </c>
      <c r="G135" s="10" t="s">
        <v>763</v>
      </c>
      <c r="H135" s="10" t="s">
        <v>2392</v>
      </c>
      <c r="I135" s="177"/>
      <c r="J135" s="174"/>
    </row>
    <row r="136" spans="1:10" s="25" customFormat="1" ht="15.75" customHeight="1">
      <c r="A136" s="80" t="s">
        <v>2202</v>
      </c>
      <c r="B136" s="58" t="s">
        <v>740</v>
      </c>
      <c r="C136" s="58" t="s">
        <v>680</v>
      </c>
      <c r="D136" s="59" t="s">
        <v>741</v>
      </c>
      <c r="E136" s="60">
        <v>2012</v>
      </c>
      <c r="F136" s="57" t="s">
        <v>615</v>
      </c>
      <c r="G136" s="57" t="s">
        <v>670</v>
      </c>
      <c r="H136" s="10" t="s">
        <v>2392</v>
      </c>
      <c r="I136" s="141"/>
      <c r="J136" s="150"/>
    </row>
    <row r="137" spans="1:10" s="25" customFormat="1" ht="15.75" customHeight="1">
      <c r="A137" s="80" t="s">
        <v>2202</v>
      </c>
      <c r="B137" s="58" t="s">
        <v>740</v>
      </c>
      <c r="C137" s="58" t="s">
        <v>729</v>
      </c>
      <c r="D137" s="59" t="s">
        <v>742</v>
      </c>
      <c r="E137" s="60">
        <v>2012</v>
      </c>
      <c r="F137" s="57" t="s">
        <v>615</v>
      </c>
      <c r="G137" s="57" t="s">
        <v>670</v>
      </c>
      <c r="H137" s="10" t="s">
        <v>2392</v>
      </c>
      <c r="I137" s="141"/>
      <c r="J137" s="150"/>
    </row>
    <row r="138" spans="1:10" s="25" customFormat="1" ht="15.75" customHeight="1">
      <c r="A138" s="80" t="s">
        <v>2202</v>
      </c>
      <c r="B138" s="58" t="s">
        <v>740</v>
      </c>
      <c r="C138" s="58" t="s">
        <v>682</v>
      </c>
      <c r="D138" s="59" t="s">
        <v>743</v>
      </c>
      <c r="E138" s="60">
        <v>2012</v>
      </c>
      <c r="F138" s="57" t="s">
        <v>615</v>
      </c>
      <c r="G138" s="57" t="s">
        <v>670</v>
      </c>
      <c r="H138" s="10" t="s">
        <v>2392</v>
      </c>
      <c r="I138" s="141"/>
      <c r="J138" s="150"/>
    </row>
    <row r="139" spans="1:10" s="25" customFormat="1" ht="15.75" customHeight="1">
      <c r="A139" s="80" t="s">
        <v>2202</v>
      </c>
      <c r="B139" s="58" t="s">
        <v>740</v>
      </c>
      <c r="C139" s="58" t="s">
        <v>732</v>
      </c>
      <c r="D139" s="59" t="s">
        <v>744</v>
      </c>
      <c r="E139" s="60">
        <v>2012</v>
      </c>
      <c r="F139" s="57" t="s">
        <v>615</v>
      </c>
      <c r="G139" s="57" t="s">
        <v>670</v>
      </c>
      <c r="H139" s="10" t="s">
        <v>2392</v>
      </c>
      <c r="I139" s="141"/>
      <c r="J139" s="150"/>
    </row>
    <row r="140" spans="1:10" s="25" customFormat="1" ht="15.75" customHeight="1">
      <c r="A140" s="80" t="s">
        <v>2202</v>
      </c>
      <c r="B140" s="58" t="s">
        <v>740</v>
      </c>
      <c r="C140" s="58" t="s">
        <v>745</v>
      </c>
      <c r="D140" s="59" t="s">
        <v>746</v>
      </c>
      <c r="E140" s="60">
        <v>2012</v>
      </c>
      <c r="F140" s="57" t="s">
        <v>615</v>
      </c>
      <c r="G140" s="57" t="s">
        <v>670</v>
      </c>
      <c r="H140" s="10" t="s">
        <v>2392</v>
      </c>
      <c r="I140" s="141"/>
      <c r="J140" s="150"/>
    </row>
    <row r="141" spans="1:10" s="25" customFormat="1" ht="15.75" customHeight="1">
      <c r="A141" s="80" t="s">
        <v>2202</v>
      </c>
      <c r="B141" s="58" t="s">
        <v>740</v>
      </c>
      <c r="C141" s="58" t="s">
        <v>734</v>
      </c>
      <c r="D141" s="59" t="s">
        <v>747</v>
      </c>
      <c r="E141" s="60">
        <v>2012</v>
      </c>
      <c r="F141" s="57" t="s">
        <v>615</v>
      </c>
      <c r="G141" s="57" t="s">
        <v>670</v>
      </c>
      <c r="H141" s="10" t="s">
        <v>2392</v>
      </c>
      <c r="I141" s="141"/>
      <c r="J141" s="150"/>
    </row>
    <row r="142" spans="1:10" s="25" customFormat="1" ht="15.75" customHeight="1">
      <c r="A142" s="80" t="s">
        <v>2202</v>
      </c>
      <c r="B142" s="8" t="s">
        <v>748</v>
      </c>
      <c r="C142" s="8" t="s">
        <v>761</v>
      </c>
      <c r="D142" s="9" t="s">
        <v>774</v>
      </c>
      <c r="E142" s="17">
        <v>2012</v>
      </c>
      <c r="F142" s="10" t="s">
        <v>615</v>
      </c>
      <c r="G142" s="10" t="s">
        <v>763</v>
      </c>
      <c r="H142" s="10" t="s">
        <v>2392</v>
      </c>
      <c r="I142" s="177"/>
      <c r="J142" s="174"/>
    </row>
    <row r="143" spans="1:10" s="25" customFormat="1" ht="15.75" customHeight="1">
      <c r="A143" s="80" t="s">
        <v>2202</v>
      </c>
      <c r="B143" s="8" t="s">
        <v>748</v>
      </c>
      <c r="C143" s="8" t="s">
        <v>764</v>
      </c>
      <c r="D143" s="9" t="s">
        <v>775</v>
      </c>
      <c r="E143" s="17">
        <v>2012</v>
      </c>
      <c r="F143" s="10" t="s">
        <v>615</v>
      </c>
      <c r="G143" s="10" t="s">
        <v>763</v>
      </c>
      <c r="H143" s="10" t="s">
        <v>2392</v>
      </c>
      <c r="I143" s="177"/>
      <c r="J143" s="174"/>
    </row>
    <row r="144" spans="1:10" s="25" customFormat="1" ht="15.75" customHeight="1">
      <c r="A144" s="80" t="s">
        <v>2202</v>
      </c>
      <c r="B144" s="58" t="s">
        <v>748</v>
      </c>
      <c r="C144" s="58" t="s">
        <v>680</v>
      </c>
      <c r="D144" s="59" t="s">
        <v>749</v>
      </c>
      <c r="E144" s="60">
        <v>2012</v>
      </c>
      <c r="F144" s="57" t="s">
        <v>615</v>
      </c>
      <c r="G144" s="57" t="s">
        <v>670</v>
      </c>
      <c r="H144" s="10" t="s">
        <v>2392</v>
      </c>
      <c r="I144" s="141"/>
      <c r="J144" s="150"/>
    </row>
    <row r="145" spans="1:10" s="25" customFormat="1" ht="15.75" customHeight="1">
      <c r="A145" s="80" t="s">
        <v>2202</v>
      </c>
      <c r="B145" s="58" t="s">
        <v>748</v>
      </c>
      <c r="C145" s="58" t="s">
        <v>729</v>
      </c>
      <c r="D145" s="59" t="s">
        <v>750</v>
      </c>
      <c r="E145" s="60">
        <v>2012</v>
      </c>
      <c r="F145" s="57" t="s">
        <v>615</v>
      </c>
      <c r="G145" s="57" t="s">
        <v>670</v>
      </c>
      <c r="H145" s="10" t="s">
        <v>2392</v>
      </c>
      <c r="I145" s="141"/>
      <c r="J145" s="150"/>
    </row>
    <row r="146" spans="1:10" s="25" customFormat="1" ht="15.75" customHeight="1">
      <c r="A146" s="80" t="s">
        <v>2202</v>
      </c>
      <c r="B146" s="58" t="s">
        <v>748</v>
      </c>
      <c r="C146" s="58" t="s">
        <v>682</v>
      </c>
      <c r="D146" s="59" t="s">
        <v>751</v>
      </c>
      <c r="E146" s="60">
        <v>2012</v>
      </c>
      <c r="F146" s="57" t="s">
        <v>615</v>
      </c>
      <c r="G146" s="57" t="s">
        <v>670</v>
      </c>
      <c r="H146" s="10" t="s">
        <v>2392</v>
      </c>
      <c r="I146" s="141"/>
      <c r="J146" s="150"/>
    </row>
    <row r="147" spans="1:10" s="25" customFormat="1" ht="15.75" customHeight="1">
      <c r="A147" s="80" t="s">
        <v>2202</v>
      </c>
      <c r="B147" s="58" t="s">
        <v>748</v>
      </c>
      <c r="C147" s="58" t="s">
        <v>732</v>
      </c>
      <c r="D147" s="59" t="s">
        <v>752</v>
      </c>
      <c r="E147" s="60">
        <v>2012</v>
      </c>
      <c r="F147" s="57" t="s">
        <v>615</v>
      </c>
      <c r="G147" s="57" t="s">
        <v>670</v>
      </c>
      <c r="H147" s="10" t="s">
        <v>2392</v>
      </c>
      <c r="I147" s="141"/>
      <c r="J147" s="150"/>
    </row>
    <row r="148" spans="1:10" s="25" customFormat="1" ht="15.75" customHeight="1">
      <c r="A148" s="80" t="s">
        <v>2202</v>
      </c>
      <c r="B148" s="58" t="s">
        <v>748</v>
      </c>
      <c r="C148" s="58" t="s">
        <v>745</v>
      </c>
      <c r="D148" s="59" t="s">
        <v>753</v>
      </c>
      <c r="E148" s="60">
        <v>2012</v>
      </c>
      <c r="F148" s="57" t="s">
        <v>615</v>
      </c>
      <c r="G148" s="57" t="s">
        <v>670</v>
      </c>
      <c r="H148" s="10" t="s">
        <v>2392</v>
      </c>
      <c r="I148" s="141"/>
      <c r="J148" s="150"/>
    </row>
    <row r="149" spans="1:10" s="25" customFormat="1" ht="15.75" customHeight="1">
      <c r="A149" s="80" t="s">
        <v>2202</v>
      </c>
      <c r="B149" s="58" t="s">
        <v>748</v>
      </c>
      <c r="C149" s="58" t="s">
        <v>734</v>
      </c>
      <c r="D149" s="59" t="s">
        <v>754</v>
      </c>
      <c r="E149" s="60">
        <v>2012</v>
      </c>
      <c r="F149" s="57" t="s">
        <v>615</v>
      </c>
      <c r="G149" s="57" t="s">
        <v>670</v>
      </c>
      <c r="H149" s="10" t="s">
        <v>2392</v>
      </c>
      <c r="I149" s="141"/>
      <c r="J149" s="150"/>
    </row>
    <row r="150" spans="1:10" s="25" customFormat="1" ht="15.75" customHeight="1" thickBot="1">
      <c r="A150" s="253" t="s">
        <v>2203</v>
      </c>
      <c r="B150" s="254"/>
      <c r="C150" s="254"/>
      <c r="D150" s="254"/>
      <c r="E150" s="254"/>
      <c r="F150" s="254"/>
      <c r="G150" s="254"/>
      <c r="H150" s="255"/>
      <c r="I150" s="81">
        <f>SUM(I126:I149)</f>
        <v>0</v>
      </c>
      <c r="J150" s="82">
        <f t="shared" ref="J150" si="2">SUM(J126:J149)</f>
        <v>0</v>
      </c>
    </row>
    <row r="151" spans="1:10" s="25" customFormat="1" ht="15.75" customHeight="1" thickBot="1">
      <c r="A151" s="83"/>
      <c r="B151" s="84"/>
      <c r="C151" s="84"/>
      <c r="D151" s="85"/>
      <c r="E151" s="86"/>
      <c r="F151" s="78"/>
      <c r="G151" s="78"/>
      <c r="H151" s="78"/>
      <c r="I151" s="87"/>
      <c r="J151" s="88"/>
    </row>
    <row r="152" spans="1:10" s="25" customFormat="1" ht="15.75" customHeight="1">
      <c r="A152" s="244" t="s">
        <v>2204</v>
      </c>
      <c r="B152" s="245"/>
      <c r="C152" s="245"/>
      <c r="D152" s="245"/>
      <c r="E152" s="245"/>
      <c r="F152" s="245"/>
      <c r="G152" s="245"/>
      <c r="H152" s="245"/>
      <c r="I152" s="245"/>
      <c r="J152" s="246"/>
    </row>
    <row r="153" spans="1:10" s="25" customFormat="1" ht="25.5">
      <c r="A153" s="26" t="s">
        <v>1904</v>
      </c>
      <c r="B153" s="27" t="s">
        <v>1905</v>
      </c>
      <c r="C153" s="27" t="s">
        <v>1903</v>
      </c>
      <c r="D153" s="28" t="s">
        <v>1902</v>
      </c>
      <c r="E153" s="28" t="s">
        <v>1901</v>
      </c>
      <c r="F153" s="27" t="s">
        <v>1899</v>
      </c>
      <c r="G153" s="27" t="s">
        <v>1900</v>
      </c>
      <c r="H153" s="27" t="s">
        <v>2391</v>
      </c>
      <c r="I153" s="71" t="s">
        <v>2298</v>
      </c>
      <c r="J153" s="72" t="s">
        <v>2299</v>
      </c>
    </row>
    <row r="154" spans="1:10" s="25" customFormat="1" ht="15.75" customHeight="1">
      <c r="A154" s="7" t="s">
        <v>2205</v>
      </c>
      <c r="B154" s="11" t="s">
        <v>610</v>
      </c>
      <c r="C154" s="12"/>
      <c r="D154" s="13" t="s">
        <v>611</v>
      </c>
      <c r="E154" s="14">
        <v>2010</v>
      </c>
      <c r="F154" s="12" t="s">
        <v>608</v>
      </c>
      <c r="G154" s="18" t="s">
        <v>612</v>
      </c>
      <c r="H154" s="10" t="s">
        <v>2392</v>
      </c>
      <c r="I154" s="138"/>
      <c r="J154" s="139"/>
    </row>
    <row r="155" spans="1:10" s="25" customFormat="1" ht="15.75" customHeight="1">
      <c r="A155" s="7" t="s">
        <v>2205</v>
      </c>
      <c r="B155" s="12" t="s">
        <v>1093</v>
      </c>
      <c r="C155" s="12"/>
      <c r="D155" s="29" t="s">
        <v>1094</v>
      </c>
      <c r="E155" s="29">
        <v>2004</v>
      </c>
      <c r="F155" s="10" t="s">
        <v>2</v>
      </c>
      <c r="G155" s="10" t="s">
        <v>2</v>
      </c>
      <c r="H155" s="10" t="s">
        <v>2392</v>
      </c>
      <c r="I155" s="138"/>
      <c r="J155" s="139"/>
    </row>
    <row r="156" spans="1:10" s="25" customFormat="1" ht="15.75" customHeight="1">
      <c r="A156" s="7" t="s">
        <v>2205</v>
      </c>
      <c r="B156" s="11" t="s">
        <v>1095</v>
      </c>
      <c r="C156" s="12"/>
      <c r="D156" s="13" t="s">
        <v>1096</v>
      </c>
      <c r="E156" s="14">
        <v>2005</v>
      </c>
      <c r="F156" s="10" t="s">
        <v>2</v>
      </c>
      <c r="G156" s="10" t="s">
        <v>2</v>
      </c>
      <c r="H156" s="10" t="s">
        <v>2392</v>
      </c>
      <c r="I156" s="138"/>
      <c r="J156" s="139"/>
    </row>
    <row r="157" spans="1:10" s="25" customFormat="1" ht="15.75" customHeight="1">
      <c r="A157" s="7" t="s">
        <v>2205</v>
      </c>
      <c r="B157" s="11" t="s">
        <v>1097</v>
      </c>
      <c r="C157" s="12"/>
      <c r="D157" s="13" t="s">
        <v>1098</v>
      </c>
      <c r="E157" s="14">
        <v>2008</v>
      </c>
      <c r="F157" s="10" t="s">
        <v>2</v>
      </c>
      <c r="G157" s="10" t="s">
        <v>2</v>
      </c>
      <c r="H157" s="10" t="s">
        <v>2392</v>
      </c>
      <c r="I157" s="138"/>
      <c r="J157" s="139"/>
    </row>
    <row r="158" spans="1:10" s="25" customFormat="1" ht="15.75" customHeight="1">
      <c r="A158" s="7" t="s">
        <v>2205</v>
      </c>
      <c r="B158" s="12" t="s">
        <v>1099</v>
      </c>
      <c r="C158" s="12"/>
      <c r="D158" s="29" t="s">
        <v>1100</v>
      </c>
      <c r="E158" s="29">
        <v>2011</v>
      </c>
      <c r="F158" s="10" t="s">
        <v>2</v>
      </c>
      <c r="G158" s="10" t="s">
        <v>2</v>
      </c>
      <c r="H158" s="10" t="s">
        <v>2392</v>
      </c>
      <c r="I158" s="138"/>
      <c r="J158" s="139"/>
    </row>
    <row r="159" spans="1:10" s="25" customFormat="1" ht="15.75" customHeight="1">
      <c r="A159" s="7" t="s">
        <v>2205</v>
      </c>
      <c r="B159" s="12" t="s">
        <v>1099</v>
      </c>
      <c r="C159" s="12"/>
      <c r="D159" s="89" t="s">
        <v>1101</v>
      </c>
      <c r="E159" s="29">
        <v>2011</v>
      </c>
      <c r="F159" s="10" t="s">
        <v>2</v>
      </c>
      <c r="G159" s="10" t="s">
        <v>2</v>
      </c>
      <c r="H159" s="10" t="s">
        <v>2392</v>
      </c>
      <c r="I159" s="138"/>
      <c r="J159" s="139"/>
    </row>
    <row r="160" spans="1:10" s="25" customFormat="1" ht="15.75" customHeight="1">
      <c r="A160" s="7" t="s">
        <v>2205</v>
      </c>
      <c r="B160" s="12" t="s">
        <v>1099</v>
      </c>
      <c r="C160" s="12"/>
      <c r="D160" s="89" t="s">
        <v>1102</v>
      </c>
      <c r="E160" s="29">
        <v>2011</v>
      </c>
      <c r="F160" s="10" t="s">
        <v>2</v>
      </c>
      <c r="G160" s="10" t="s">
        <v>2</v>
      </c>
      <c r="H160" s="10" t="s">
        <v>2392</v>
      </c>
      <c r="I160" s="138"/>
      <c r="J160" s="139"/>
    </row>
    <row r="161" spans="1:10" s="25" customFormat="1" ht="15.75" customHeight="1">
      <c r="A161" s="7" t="s">
        <v>2205</v>
      </c>
      <c r="B161" s="12" t="s">
        <v>1099</v>
      </c>
      <c r="C161" s="12"/>
      <c r="D161" s="89" t="s">
        <v>1103</v>
      </c>
      <c r="E161" s="29">
        <v>2011</v>
      </c>
      <c r="F161" s="10" t="s">
        <v>2</v>
      </c>
      <c r="G161" s="10" t="s">
        <v>2</v>
      </c>
      <c r="H161" s="10" t="s">
        <v>2392</v>
      </c>
      <c r="I161" s="138"/>
      <c r="J161" s="139"/>
    </row>
    <row r="162" spans="1:10" s="25" customFormat="1" ht="15.75" customHeight="1">
      <c r="A162" s="7" t="s">
        <v>2205</v>
      </c>
      <c r="B162" s="12" t="s">
        <v>1099</v>
      </c>
      <c r="C162" s="12"/>
      <c r="D162" s="29" t="s">
        <v>1104</v>
      </c>
      <c r="E162" s="29">
        <v>2011</v>
      </c>
      <c r="F162" s="10" t="s">
        <v>2</v>
      </c>
      <c r="G162" s="10" t="s">
        <v>2</v>
      </c>
      <c r="H162" s="10" t="s">
        <v>2392</v>
      </c>
      <c r="I162" s="138"/>
      <c r="J162" s="139"/>
    </row>
    <row r="163" spans="1:10" s="25" customFormat="1" ht="15.75" customHeight="1">
      <c r="A163" s="7" t="s">
        <v>2205</v>
      </c>
      <c r="B163" s="8" t="s">
        <v>1105</v>
      </c>
      <c r="C163" s="8" t="s">
        <v>1106</v>
      </c>
      <c r="D163" s="9" t="s">
        <v>1107</v>
      </c>
      <c r="E163" s="17">
        <v>2012</v>
      </c>
      <c r="F163" s="10" t="s">
        <v>2</v>
      </c>
      <c r="G163" s="10" t="s">
        <v>2</v>
      </c>
      <c r="H163" s="10" t="s">
        <v>2392</v>
      </c>
      <c r="I163" s="138"/>
      <c r="J163" s="139"/>
    </row>
    <row r="164" spans="1:10" s="25" customFormat="1" ht="15.75" customHeight="1">
      <c r="A164" s="7" t="s">
        <v>2205</v>
      </c>
      <c r="B164" s="8" t="s">
        <v>1105</v>
      </c>
      <c r="C164" s="8" t="s">
        <v>1106</v>
      </c>
      <c r="D164" s="9" t="s">
        <v>1108</v>
      </c>
      <c r="E164" s="17">
        <v>2012</v>
      </c>
      <c r="F164" s="10" t="s">
        <v>2</v>
      </c>
      <c r="G164" s="10" t="s">
        <v>2</v>
      </c>
      <c r="H164" s="10" t="s">
        <v>2392</v>
      </c>
      <c r="I164" s="138"/>
      <c r="J164" s="139"/>
    </row>
    <row r="165" spans="1:10" s="25" customFormat="1" ht="15.75" customHeight="1">
      <c r="A165" s="7" t="s">
        <v>2205</v>
      </c>
      <c r="B165" s="8" t="s">
        <v>1105</v>
      </c>
      <c r="C165" s="8" t="s">
        <v>1106</v>
      </c>
      <c r="D165" s="9" t="s">
        <v>1109</v>
      </c>
      <c r="E165" s="17">
        <v>2012</v>
      </c>
      <c r="F165" s="10" t="s">
        <v>2</v>
      </c>
      <c r="G165" s="10" t="s">
        <v>2</v>
      </c>
      <c r="H165" s="10" t="s">
        <v>2392</v>
      </c>
      <c r="I165" s="138"/>
      <c r="J165" s="139"/>
    </row>
    <row r="166" spans="1:10" s="25" customFormat="1" ht="15.75" customHeight="1">
      <c r="A166" s="7" t="s">
        <v>2205</v>
      </c>
      <c r="B166" s="8" t="s">
        <v>1105</v>
      </c>
      <c r="C166" s="8" t="s">
        <v>1106</v>
      </c>
      <c r="D166" s="9" t="s">
        <v>1110</v>
      </c>
      <c r="E166" s="17">
        <v>2012</v>
      </c>
      <c r="F166" s="10" t="s">
        <v>2</v>
      </c>
      <c r="G166" s="10" t="s">
        <v>2</v>
      </c>
      <c r="H166" s="10" t="s">
        <v>2392</v>
      </c>
      <c r="I166" s="138"/>
      <c r="J166" s="139"/>
    </row>
    <row r="167" spans="1:10" s="25" customFormat="1" ht="15.75" customHeight="1">
      <c r="A167" s="7" t="s">
        <v>2205</v>
      </c>
      <c r="B167" s="8" t="s">
        <v>1105</v>
      </c>
      <c r="C167" s="8" t="s">
        <v>1106</v>
      </c>
      <c r="D167" s="9" t="s">
        <v>1111</v>
      </c>
      <c r="E167" s="17">
        <v>2012</v>
      </c>
      <c r="F167" s="10" t="s">
        <v>2</v>
      </c>
      <c r="G167" s="10" t="s">
        <v>2</v>
      </c>
      <c r="H167" s="10" t="s">
        <v>2392</v>
      </c>
      <c r="I167" s="138"/>
      <c r="J167" s="139"/>
    </row>
    <row r="168" spans="1:10" s="25" customFormat="1" ht="15.75" customHeight="1">
      <c r="A168" s="7" t="s">
        <v>2205</v>
      </c>
      <c r="B168" s="8" t="s">
        <v>1105</v>
      </c>
      <c r="C168" s="8" t="s">
        <v>1106</v>
      </c>
      <c r="D168" s="9" t="s">
        <v>1112</v>
      </c>
      <c r="E168" s="17">
        <v>2012</v>
      </c>
      <c r="F168" s="10" t="s">
        <v>2</v>
      </c>
      <c r="G168" s="10" t="s">
        <v>2</v>
      </c>
      <c r="H168" s="10" t="s">
        <v>2392</v>
      </c>
      <c r="I168" s="138"/>
      <c r="J168" s="139"/>
    </row>
    <row r="169" spans="1:10" s="25" customFormat="1" ht="15.75" customHeight="1">
      <c r="A169" s="7" t="s">
        <v>2205</v>
      </c>
      <c r="B169" s="8" t="s">
        <v>1105</v>
      </c>
      <c r="C169" s="8" t="s">
        <v>1106</v>
      </c>
      <c r="D169" s="9" t="s">
        <v>1113</v>
      </c>
      <c r="E169" s="17">
        <v>2012</v>
      </c>
      <c r="F169" s="10" t="s">
        <v>2</v>
      </c>
      <c r="G169" s="10" t="s">
        <v>2</v>
      </c>
      <c r="H169" s="10" t="s">
        <v>2392</v>
      </c>
      <c r="I169" s="138"/>
      <c r="J169" s="139"/>
    </row>
    <row r="170" spans="1:10" s="25" customFormat="1" ht="15.75" customHeight="1">
      <c r="A170" s="7" t="s">
        <v>2205</v>
      </c>
      <c r="B170" s="8" t="s">
        <v>1105</v>
      </c>
      <c r="C170" s="8" t="s">
        <v>1106</v>
      </c>
      <c r="D170" s="9" t="s">
        <v>1114</v>
      </c>
      <c r="E170" s="17">
        <v>2012</v>
      </c>
      <c r="F170" s="10" t="s">
        <v>2</v>
      </c>
      <c r="G170" s="10" t="s">
        <v>2</v>
      </c>
      <c r="H170" s="10" t="s">
        <v>2392</v>
      </c>
      <c r="I170" s="138"/>
      <c r="J170" s="139"/>
    </row>
    <row r="171" spans="1:10" s="25" customFormat="1" ht="15.75" customHeight="1">
      <c r="A171" s="7" t="s">
        <v>2205</v>
      </c>
      <c r="B171" s="8" t="s">
        <v>1105</v>
      </c>
      <c r="C171" s="8" t="s">
        <v>1106</v>
      </c>
      <c r="D171" s="9" t="s">
        <v>1115</v>
      </c>
      <c r="E171" s="17">
        <v>2012</v>
      </c>
      <c r="F171" s="10" t="s">
        <v>2</v>
      </c>
      <c r="G171" s="10" t="s">
        <v>2</v>
      </c>
      <c r="H171" s="10" t="s">
        <v>2392</v>
      </c>
      <c r="I171" s="138"/>
      <c r="J171" s="139"/>
    </row>
    <row r="172" spans="1:10" s="25" customFormat="1" ht="15.75" customHeight="1">
      <c r="A172" s="7" t="s">
        <v>2205</v>
      </c>
      <c r="B172" s="8" t="s">
        <v>1105</v>
      </c>
      <c r="C172" s="8" t="s">
        <v>1106</v>
      </c>
      <c r="D172" s="9" t="s">
        <v>1116</v>
      </c>
      <c r="E172" s="17">
        <v>2012</v>
      </c>
      <c r="F172" s="10" t="s">
        <v>2</v>
      </c>
      <c r="G172" s="10" t="s">
        <v>2</v>
      </c>
      <c r="H172" s="10" t="s">
        <v>2392</v>
      </c>
      <c r="I172" s="138"/>
      <c r="J172" s="139"/>
    </row>
    <row r="173" spans="1:10" s="25" customFormat="1" ht="15.75" customHeight="1">
      <c r="A173" s="7" t="s">
        <v>2205</v>
      </c>
      <c r="B173" s="8" t="s">
        <v>1105</v>
      </c>
      <c r="C173" s="8" t="s">
        <v>1106</v>
      </c>
      <c r="D173" s="9" t="s">
        <v>1117</v>
      </c>
      <c r="E173" s="17">
        <v>2012</v>
      </c>
      <c r="F173" s="10" t="s">
        <v>2</v>
      </c>
      <c r="G173" s="10" t="s">
        <v>2</v>
      </c>
      <c r="H173" s="10" t="s">
        <v>2392</v>
      </c>
      <c r="I173" s="138"/>
      <c r="J173" s="139"/>
    </row>
    <row r="174" spans="1:10" s="25" customFormat="1" ht="15.75" customHeight="1">
      <c r="A174" s="7" t="s">
        <v>2205</v>
      </c>
      <c r="B174" s="8" t="s">
        <v>1105</v>
      </c>
      <c r="C174" s="8" t="s">
        <v>1106</v>
      </c>
      <c r="D174" s="9" t="s">
        <v>1118</v>
      </c>
      <c r="E174" s="17">
        <v>2012</v>
      </c>
      <c r="F174" s="10" t="s">
        <v>2</v>
      </c>
      <c r="G174" s="10" t="s">
        <v>2</v>
      </c>
      <c r="H174" s="10" t="s">
        <v>2392</v>
      </c>
      <c r="I174" s="138"/>
      <c r="J174" s="139"/>
    </row>
    <row r="175" spans="1:10" s="25" customFormat="1" ht="15.75" customHeight="1">
      <c r="A175" s="7" t="s">
        <v>2205</v>
      </c>
      <c r="B175" s="8" t="s">
        <v>1105</v>
      </c>
      <c r="C175" s="8" t="s">
        <v>1106</v>
      </c>
      <c r="D175" s="9" t="s">
        <v>1119</v>
      </c>
      <c r="E175" s="17">
        <v>2012</v>
      </c>
      <c r="F175" s="10" t="s">
        <v>2</v>
      </c>
      <c r="G175" s="10" t="s">
        <v>2</v>
      </c>
      <c r="H175" s="10" t="s">
        <v>2392</v>
      </c>
      <c r="I175" s="138"/>
      <c r="J175" s="139"/>
    </row>
    <row r="176" spans="1:10" s="25" customFormat="1" ht="15.75" customHeight="1">
      <c r="A176" s="7" t="s">
        <v>2205</v>
      </c>
      <c r="B176" s="8" t="s">
        <v>1105</v>
      </c>
      <c r="C176" s="8" t="s">
        <v>1106</v>
      </c>
      <c r="D176" s="9" t="s">
        <v>1120</v>
      </c>
      <c r="E176" s="17">
        <v>2012</v>
      </c>
      <c r="F176" s="10" t="s">
        <v>2</v>
      </c>
      <c r="G176" s="10" t="s">
        <v>2</v>
      </c>
      <c r="H176" s="10" t="s">
        <v>2392</v>
      </c>
      <c r="I176" s="138"/>
      <c r="J176" s="139"/>
    </row>
    <row r="177" spans="1:10" s="25" customFormat="1" ht="15.75" customHeight="1">
      <c r="A177" s="7" t="s">
        <v>2205</v>
      </c>
      <c r="B177" s="8" t="s">
        <v>1105</v>
      </c>
      <c r="C177" s="8" t="s">
        <v>1106</v>
      </c>
      <c r="D177" s="9" t="s">
        <v>1121</v>
      </c>
      <c r="E177" s="17">
        <v>2012</v>
      </c>
      <c r="F177" s="10" t="s">
        <v>2</v>
      </c>
      <c r="G177" s="10" t="s">
        <v>2</v>
      </c>
      <c r="H177" s="10" t="s">
        <v>2392</v>
      </c>
      <c r="I177" s="138"/>
      <c r="J177" s="139"/>
    </row>
    <row r="178" spans="1:10" s="25" customFormat="1" ht="15.75" customHeight="1">
      <c r="A178" s="7" t="s">
        <v>2205</v>
      </c>
      <c r="B178" s="8" t="s">
        <v>1105</v>
      </c>
      <c r="C178" s="8" t="s">
        <v>1106</v>
      </c>
      <c r="D178" s="9" t="s">
        <v>1122</v>
      </c>
      <c r="E178" s="17">
        <v>2012</v>
      </c>
      <c r="F178" s="10" t="s">
        <v>2</v>
      </c>
      <c r="G178" s="10" t="s">
        <v>2</v>
      </c>
      <c r="H178" s="10" t="s">
        <v>2392</v>
      </c>
      <c r="I178" s="138"/>
      <c r="J178" s="139"/>
    </row>
    <row r="179" spans="1:10" s="25" customFormat="1" ht="15.75" customHeight="1">
      <c r="A179" s="7" t="s">
        <v>2205</v>
      </c>
      <c r="B179" s="8" t="s">
        <v>1105</v>
      </c>
      <c r="C179" s="8" t="s">
        <v>1106</v>
      </c>
      <c r="D179" s="9" t="s">
        <v>1123</v>
      </c>
      <c r="E179" s="17">
        <v>2012</v>
      </c>
      <c r="F179" s="10" t="s">
        <v>2</v>
      </c>
      <c r="G179" s="10" t="s">
        <v>2</v>
      </c>
      <c r="H179" s="10" t="s">
        <v>2392</v>
      </c>
      <c r="I179" s="138"/>
      <c r="J179" s="139"/>
    </row>
    <row r="180" spans="1:10" s="25" customFormat="1" ht="15.75" customHeight="1">
      <c r="A180" s="7" t="s">
        <v>2205</v>
      </c>
      <c r="B180" s="8" t="s">
        <v>1105</v>
      </c>
      <c r="C180" s="8" t="s">
        <v>1106</v>
      </c>
      <c r="D180" s="9" t="s">
        <v>1124</v>
      </c>
      <c r="E180" s="17">
        <v>2012</v>
      </c>
      <c r="F180" s="10" t="s">
        <v>2</v>
      </c>
      <c r="G180" s="10" t="s">
        <v>2</v>
      </c>
      <c r="H180" s="10" t="s">
        <v>2392</v>
      </c>
      <c r="I180" s="138"/>
      <c r="J180" s="139"/>
    </row>
    <row r="181" spans="1:10" s="25" customFormat="1" ht="15.75" customHeight="1">
      <c r="A181" s="7" t="s">
        <v>2205</v>
      </c>
      <c r="B181" s="8" t="s">
        <v>1105</v>
      </c>
      <c r="C181" s="8" t="s">
        <v>1106</v>
      </c>
      <c r="D181" s="9" t="s">
        <v>1125</v>
      </c>
      <c r="E181" s="17">
        <v>2012</v>
      </c>
      <c r="F181" s="10" t="s">
        <v>2</v>
      </c>
      <c r="G181" s="10" t="s">
        <v>2</v>
      </c>
      <c r="H181" s="10" t="s">
        <v>2392</v>
      </c>
      <c r="I181" s="138"/>
      <c r="J181" s="139"/>
    </row>
    <row r="182" spans="1:10" s="25" customFormat="1" ht="15.75" customHeight="1">
      <c r="A182" s="7" t="s">
        <v>2205</v>
      </c>
      <c r="B182" s="8" t="s">
        <v>1105</v>
      </c>
      <c r="C182" s="8" t="s">
        <v>1106</v>
      </c>
      <c r="D182" s="9" t="s">
        <v>1126</v>
      </c>
      <c r="E182" s="17">
        <v>2012</v>
      </c>
      <c r="F182" s="10" t="s">
        <v>2</v>
      </c>
      <c r="G182" s="10" t="s">
        <v>2</v>
      </c>
      <c r="H182" s="10" t="s">
        <v>2392</v>
      </c>
      <c r="I182" s="138"/>
      <c r="J182" s="139"/>
    </row>
    <row r="183" spans="1:10" s="25" customFormat="1" ht="15.75" customHeight="1">
      <c r="A183" s="7" t="s">
        <v>2205</v>
      </c>
      <c r="B183" s="8" t="s">
        <v>1127</v>
      </c>
      <c r="C183" s="8" t="s">
        <v>1106</v>
      </c>
      <c r="D183" s="9" t="s">
        <v>1128</v>
      </c>
      <c r="E183" s="17">
        <v>2012</v>
      </c>
      <c r="F183" s="10" t="s">
        <v>2</v>
      </c>
      <c r="G183" s="10" t="s">
        <v>2</v>
      </c>
      <c r="H183" s="10" t="s">
        <v>2392</v>
      </c>
      <c r="I183" s="138"/>
      <c r="J183" s="139"/>
    </row>
    <row r="184" spans="1:10" s="25" customFormat="1" ht="15.75" customHeight="1">
      <c r="A184" s="7" t="s">
        <v>2205</v>
      </c>
      <c r="B184" s="8" t="s">
        <v>1127</v>
      </c>
      <c r="C184" s="8" t="s">
        <v>1106</v>
      </c>
      <c r="D184" s="9" t="s">
        <v>1129</v>
      </c>
      <c r="E184" s="17">
        <v>2012</v>
      </c>
      <c r="F184" s="10" t="s">
        <v>2</v>
      </c>
      <c r="G184" s="10" t="s">
        <v>2</v>
      </c>
      <c r="H184" s="10" t="s">
        <v>2392</v>
      </c>
      <c r="I184" s="138"/>
      <c r="J184" s="139"/>
    </row>
    <row r="185" spans="1:10" s="25" customFormat="1" ht="15.75" customHeight="1">
      <c r="A185" s="7" t="s">
        <v>2205</v>
      </c>
      <c r="B185" s="8" t="s">
        <v>1127</v>
      </c>
      <c r="C185" s="8" t="s">
        <v>1106</v>
      </c>
      <c r="D185" s="9" t="s">
        <v>1130</v>
      </c>
      <c r="E185" s="17">
        <v>2012</v>
      </c>
      <c r="F185" s="10" t="s">
        <v>2</v>
      </c>
      <c r="G185" s="10" t="s">
        <v>2</v>
      </c>
      <c r="H185" s="10" t="s">
        <v>2392</v>
      </c>
      <c r="I185" s="138"/>
      <c r="J185" s="139"/>
    </row>
    <row r="186" spans="1:10" s="25" customFormat="1" ht="15.75" customHeight="1">
      <c r="A186" s="7" t="s">
        <v>2205</v>
      </c>
      <c r="B186" s="8" t="s">
        <v>1127</v>
      </c>
      <c r="C186" s="8" t="s">
        <v>1106</v>
      </c>
      <c r="D186" s="9" t="s">
        <v>1131</v>
      </c>
      <c r="E186" s="17">
        <v>2012</v>
      </c>
      <c r="F186" s="10" t="s">
        <v>2</v>
      </c>
      <c r="G186" s="10" t="s">
        <v>2</v>
      </c>
      <c r="H186" s="10" t="s">
        <v>2392</v>
      </c>
      <c r="I186" s="138"/>
      <c r="J186" s="139"/>
    </row>
    <row r="187" spans="1:10" s="25" customFormat="1" ht="15.75" customHeight="1">
      <c r="A187" s="7" t="s">
        <v>2205</v>
      </c>
      <c r="B187" s="8" t="s">
        <v>1127</v>
      </c>
      <c r="C187" s="8" t="s">
        <v>1106</v>
      </c>
      <c r="D187" s="9" t="s">
        <v>1132</v>
      </c>
      <c r="E187" s="17">
        <v>2012</v>
      </c>
      <c r="F187" s="10" t="s">
        <v>2</v>
      </c>
      <c r="G187" s="10" t="s">
        <v>2</v>
      </c>
      <c r="H187" s="10" t="s">
        <v>2392</v>
      </c>
      <c r="I187" s="138"/>
      <c r="J187" s="139"/>
    </row>
    <row r="188" spans="1:10" s="25" customFormat="1" ht="15.75" customHeight="1">
      <c r="A188" s="7" t="s">
        <v>2205</v>
      </c>
      <c r="B188" s="8" t="s">
        <v>1133</v>
      </c>
      <c r="C188" s="8"/>
      <c r="D188" s="9" t="s">
        <v>1134</v>
      </c>
      <c r="E188" s="17">
        <v>2012</v>
      </c>
      <c r="F188" s="10" t="s">
        <v>2</v>
      </c>
      <c r="G188" s="10" t="s">
        <v>2</v>
      </c>
      <c r="H188" s="10" t="s">
        <v>2392</v>
      </c>
      <c r="I188" s="138"/>
      <c r="J188" s="139"/>
    </row>
    <row r="189" spans="1:10" s="25" customFormat="1" ht="15.75" customHeight="1">
      <c r="A189" s="7" t="s">
        <v>2205</v>
      </c>
      <c r="B189" s="8" t="s">
        <v>1133</v>
      </c>
      <c r="C189" s="8"/>
      <c r="D189" s="9" t="s">
        <v>1135</v>
      </c>
      <c r="E189" s="17">
        <v>2012</v>
      </c>
      <c r="F189" s="10" t="s">
        <v>2</v>
      </c>
      <c r="G189" s="10" t="s">
        <v>2</v>
      </c>
      <c r="H189" s="10" t="s">
        <v>2392</v>
      </c>
      <c r="I189" s="138"/>
      <c r="J189" s="139"/>
    </row>
    <row r="190" spans="1:10" s="25" customFormat="1" ht="15.75" customHeight="1">
      <c r="A190" s="7" t="s">
        <v>2205</v>
      </c>
      <c r="B190" s="8" t="s">
        <v>1133</v>
      </c>
      <c r="C190" s="8"/>
      <c r="D190" s="9" t="s">
        <v>1136</v>
      </c>
      <c r="E190" s="17">
        <v>2012</v>
      </c>
      <c r="F190" s="10" t="s">
        <v>2</v>
      </c>
      <c r="G190" s="10" t="s">
        <v>2</v>
      </c>
      <c r="H190" s="10" t="s">
        <v>2392</v>
      </c>
      <c r="I190" s="138"/>
      <c r="J190" s="139"/>
    </row>
    <row r="191" spans="1:10" s="25" customFormat="1" ht="15.75" customHeight="1">
      <c r="A191" s="7" t="s">
        <v>2205</v>
      </c>
      <c r="B191" s="8" t="s">
        <v>1133</v>
      </c>
      <c r="C191" s="8"/>
      <c r="D191" s="9" t="s">
        <v>1137</v>
      </c>
      <c r="E191" s="17">
        <v>2012</v>
      </c>
      <c r="F191" s="10" t="s">
        <v>2</v>
      </c>
      <c r="G191" s="10" t="s">
        <v>2</v>
      </c>
      <c r="H191" s="10" t="s">
        <v>2392</v>
      </c>
      <c r="I191" s="138"/>
      <c r="J191" s="139"/>
    </row>
    <row r="192" spans="1:10" s="25" customFormat="1" ht="15.75" customHeight="1">
      <c r="A192" s="7" t="s">
        <v>2205</v>
      </c>
      <c r="B192" s="8" t="s">
        <v>1133</v>
      </c>
      <c r="C192" s="8"/>
      <c r="D192" s="9" t="s">
        <v>1138</v>
      </c>
      <c r="E192" s="17">
        <v>2012</v>
      </c>
      <c r="F192" s="10" t="s">
        <v>2</v>
      </c>
      <c r="G192" s="10" t="s">
        <v>2</v>
      </c>
      <c r="H192" s="10" t="s">
        <v>2392</v>
      </c>
      <c r="I192" s="138"/>
      <c r="J192" s="139"/>
    </row>
    <row r="193" spans="1:10" s="25" customFormat="1" ht="15.75" customHeight="1">
      <c r="A193" s="7" t="s">
        <v>2205</v>
      </c>
      <c r="B193" s="8" t="s">
        <v>1133</v>
      </c>
      <c r="C193" s="8"/>
      <c r="D193" s="9" t="s">
        <v>1139</v>
      </c>
      <c r="E193" s="17">
        <v>2012</v>
      </c>
      <c r="F193" s="10" t="s">
        <v>2</v>
      </c>
      <c r="G193" s="10" t="s">
        <v>2</v>
      </c>
      <c r="H193" s="10" t="s">
        <v>2392</v>
      </c>
      <c r="I193" s="138"/>
      <c r="J193" s="139"/>
    </row>
    <row r="194" spans="1:10" s="25" customFormat="1" ht="15.75" customHeight="1">
      <c r="A194" s="7" t="s">
        <v>2205</v>
      </c>
      <c r="B194" s="8" t="s">
        <v>1133</v>
      </c>
      <c r="C194" s="8"/>
      <c r="D194" s="9" t="s">
        <v>1140</v>
      </c>
      <c r="E194" s="17">
        <v>2012</v>
      </c>
      <c r="F194" s="10" t="s">
        <v>2</v>
      </c>
      <c r="G194" s="10" t="s">
        <v>2</v>
      </c>
      <c r="H194" s="10" t="s">
        <v>2392</v>
      </c>
      <c r="I194" s="138"/>
      <c r="J194" s="139"/>
    </row>
    <row r="195" spans="1:10" s="25" customFormat="1" ht="15.75" customHeight="1">
      <c r="A195" s="7" t="s">
        <v>2205</v>
      </c>
      <c r="B195" s="8" t="s">
        <v>1133</v>
      </c>
      <c r="C195" s="8"/>
      <c r="D195" s="9" t="s">
        <v>1141</v>
      </c>
      <c r="E195" s="17">
        <v>2012</v>
      </c>
      <c r="F195" s="10" t="s">
        <v>2</v>
      </c>
      <c r="G195" s="10" t="s">
        <v>2</v>
      </c>
      <c r="H195" s="10" t="s">
        <v>2392</v>
      </c>
      <c r="I195" s="138"/>
      <c r="J195" s="139"/>
    </row>
    <row r="196" spans="1:10" s="25" customFormat="1" ht="15.75" customHeight="1">
      <c r="A196" s="7" t="s">
        <v>2205</v>
      </c>
      <c r="B196" s="8" t="s">
        <v>1133</v>
      </c>
      <c r="C196" s="8"/>
      <c r="D196" s="9" t="s">
        <v>1142</v>
      </c>
      <c r="E196" s="17">
        <v>2012</v>
      </c>
      <c r="F196" s="10" t="s">
        <v>2</v>
      </c>
      <c r="G196" s="10" t="s">
        <v>2</v>
      </c>
      <c r="H196" s="10" t="s">
        <v>2392</v>
      </c>
      <c r="I196" s="138"/>
      <c r="J196" s="139"/>
    </row>
    <row r="197" spans="1:10" s="25" customFormat="1" ht="15.75" customHeight="1">
      <c r="A197" s="7" t="s">
        <v>2205</v>
      </c>
      <c r="B197" s="8" t="s">
        <v>1133</v>
      </c>
      <c r="C197" s="8"/>
      <c r="D197" s="9" t="s">
        <v>1143</v>
      </c>
      <c r="E197" s="17">
        <v>2012</v>
      </c>
      <c r="F197" s="10" t="s">
        <v>2</v>
      </c>
      <c r="G197" s="10" t="s">
        <v>2</v>
      </c>
      <c r="H197" s="10" t="s">
        <v>2392</v>
      </c>
      <c r="I197" s="138"/>
      <c r="J197" s="139"/>
    </row>
    <row r="198" spans="1:10" s="25" customFormat="1" ht="15.75" customHeight="1">
      <c r="A198" s="7" t="s">
        <v>2205</v>
      </c>
      <c r="B198" s="12" t="s">
        <v>1177</v>
      </c>
      <c r="C198" s="12"/>
      <c r="D198" s="29" t="s">
        <v>1178</v>
      </c>
      <c r="E198" s="29">
        <v>1982</v>
      </c>
      <c r="F198" s="12" t="s">
        <v>74</v>
      </c>
      <c r="G198" s="10" t="s">
        <v>328</v>
      </c>
      <c r="H198" s="10" t="s">
        <v>2392</v>
      </c>
      <c r="I198" s="138"/>
      <c r="J198" s="139"/>
    </row>
    <row r="199" spans="1:10" s="25" customFormat="1" ht="15.75" customHeight="1">
      <c r="A199" s="7" t="s">
        <v>2205</v>
      </c>
      <c r="B199" s="12" t="s">
        <v>1179</v>
      </c>
      <c r="C199" s="12"/>
      <c r="D199" s="29" t="s">
        <v>1180</v>
      </c>
      <c r="E199" s="29">
        <v>2001</v>
      </c>
      <c r="F199" s="12" t="s">
        <v>74</v>
      </c>
      <c r="G199" s="10" t="s">
        <v>328</v>
      </c>
      <c r="H199" s="10" t="s">
        <v>2392</v>
      </c>
      <c r="I199" s="138"/>
      <c r="J199" s="139"/>
    </row>
    <row r="200" spans="1:10" s="25" customFormat="1" ht="15.75" customHeight="1">
      <c r="A200" s="7" t="s">
        <v>2205</v>
      </c>
      <c r="B200" s="32" t="s">
        <v>1181</v>
      </c>
      <c r="C200" s="12"/>
      <c r="D200" s="34" t="s">
        <v>1182</v>
      </c>
      <c r="E200" s="34">
        <v>1998</v>
      </c>
      <c r="F200" s="12" t="s">
        <v>74</v>
      </c>
      <c r="G200" s="10" t="s">
        <v>328</v>
      </c>
      <c r="H200" s="10" t="s">
        <v>2392</v>
      </c>
      <c r="I200" s="138"/>
      <c r="J200" s="139"/>
    </row>
    <row r="201" spans="1:10" s="25" customFormat="1" ht="15.75" customHeight="1" thickBot="1">
      <c r="A201" s="250" t="s">
        <v>2206</v>
      </c>
      <c r="B201" s="251"/>
      <c r="C201" s="251"/>
      <c r="D201" s="251"/>
      <c r="E201" s="251"/>
      <c r="F201" s="251"/>
      <c r="G201" s="251"/>
      <c r="H201" s="252"/>
      <c r="I201" s="90">
        <f>SUM(I154:I200)</f>
        <v>0</v>
      </c>
      <c r="J201" s="91">
        <f>SUM(J154:J200)</f>
        <v>0</v>
      </c>
    </row>
    <row r="202" spans="1:10" ht="15.75" customHeight="1"/>
    <row r="203" spans="1:10" ht="15.75" customHeight="1"/>
    <row r="204" spans="1:10" ht="15.75" customHeight="1"/>
    <row r="205" spans="1:10" ht="15.75" customHeight="1"/>
    <row r="206" spans="1:10" ht="15.75" customHeight="1"/>
    <row r="207" spans="1:10" ht="15.75" customHeight="1"/>
    <row r="208" spans="1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</sheetData>
  <sheetProtection password="CA87" sheet="1" objects="1" scenarios="1"/>
  <mergeCells count="8">
    <mergeCell ref="A201:H201"/>
    <mergeCell ref="A1:J1"/>
    <mergeCell ref="A99:J99"/>
    <mergeCell ref="A122:J122"/>
    <mergeCell ref="A152:J152"/>
    <mergeCell ref="A97:H97"/>
    <mergeCell ref="A120:H120"/>
    <mergeCell ref="A150:H15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opLeftCell="A88" zoomScale="90" zoomScaleNormal="90" workbookViewId="0">
      <selection activeCell="H4" sqref="H4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2207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92" t="s">
        <v>1904</v>
      </c>
      <c r="B2" s="93" t="s">
        <v>1905</v>
      </c>
      <c r="C2" s="93" t="s">
        <v>1903</v>
      </c>
      <c r="D2" s="94" t="s">
        <v>1902</v>
      </c>
      <c r="E2" s="94" t="s">
        <v>1901</v>
      </c>
      <c r="F2" s="93" t="s">
        <v>1899</v>
      </c>
      <c r="G2" s="93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2208</v>
      </c>
      <c r="B3" s="15" t="s">
        <v>887</v>
      </c>
      <c r="C3" s="15" t="s">
        <v>888</v>
      </c>
      <c r="D3" s="95">
        <v>196846</v>
      </c>
      <c r="E3" s="95">
        <v>2012</v>
      </c>
      <c r="F3" s="96" t="s">
        <v>865</v>
      </c>
      <c r="G3" s="10" t="s">
        <v>616</v>
      </c>
      <c r="H3" s="10" t="s">
        <v>2392</v>
      </c>
      <c r="I3" s="146"/>
      <c r="J3" s="147"/>
    </row>
    <row r="4" spans="1:10" s="25" customFormat="1">
      <c r="A4" s="7" t="s">
        <v>2208</v>
      </c>
      <c r="B4" s="15" t="s">
        <v>887</v>
      </c>
      <c r="C4" s="15" t="s">
        <v>888</v>
      </c>
      <c r="D4" s="31">
        <v>199029</v>
      </c>
      <c r="E4" s="95">
        <v>2012</v>
      </c>
      <c r="F4" s="96" t="s">
        <v>865</v>
      </c>
      <c r="G4" s="10" t="s">
        <v>616</v>
      </c>
      <c r="H4" s="10" t="s">
        <v>2392</v>
      </c>
      <c r="I4" s="146"/>
      <c r="J4" s="147"/>
    </row>
    <row r="5" spans="1:10" s="25" customFormat="1">
      <c r="A5" s="7" t="s">
        <v>2208</v>
      </c>
      <c r="B5" s="15" t="s">
        <v>887</v>
      </c>
      <c r="C5" s="15" t="s">
        <v>888</v>
      </c>
      <c r="D5" s="31">
        <v>199042</v>
      </c>
      <c r="E5" s="95">
        <v>2012</v>
      </c>
      <c r="F5" s="96" t="s">
        <v>865</v>
      </c>
      <c r="G5" s="10" t="s">
        <v>616</v>
      </c>
      <c r="H5" s="10" t="s">
        <v>2392</v>
      </c>
      <c r="I5" s="146"/>
      <c r="J5" s="147"/>
    </row>
    <row r="6" spans="1:10" s="25" customFormat="1">
      <c r="A6" s="7" t="s">
        <v>2208</v>
      </c>
      <c r="B6" s="15" t="s">
        <v>887</v>
      </c>
      <c r="C6" s="15" t="s">
        <v>888</v>
      </c>
      <c r="D6" s="31">
        <v>199054</v>
      </c>
      <c r="E6" s="95">
        <v>2012</v>
      </c>
      <c r="F6" s="96" t="s">
        <v>865</v>
      </c>
      <c r="G6" s="10" t="s">
        <v>616</v>
      </c>
      <c r="H6" s="10" t="s">
        <v>2392</v>
      </c>
      <c r="I6" s="146"/>
      <c r="J6" s="147"/>
    </row>
    <row r="7" spans="1:10" s="25" customFormat="1">
      <c r="A7" s="7" t="s">
        <v>2208</v>
      </c>
      <c r="B7" s="15" t="s">
        <v>887</v>
      </c>
      <c r="C7" s="15" t="s">
        <v>888</v>
      </c>
      <c r="D7" s="95">
        <v>199055</v>
      </c>
      <c r="E7" s="95">
        <v>2012</v>
      </c>
      <c r="F7" s="96" t="s">
        <v>865</v>
      </c>
      <c r="G7" s="10" t="s">
        <v>616</v>
      </c>
      <c r="H7" s="10" t="s">
        <v>2392</v>
      </c>
      <c r="I7" s="146"/>
      <c r="J7" s="147"/>
    </row>
    <row r="8" spans="1:10" s="25" customFormat="1">
      <c r="A8" s="7" t="s">
        <v>2208</v>
      </c>
      <c r="B8" s="15" t="s">
        <v>887</v>
      </c>
      <c r="C8" s="15" t="s">
        <v>888</v>
      </c>
      <c r="D8" s="95">
        <v>199056</v>
      </c>
      <c r="E8" s="95">
        <v>2012</v>
      </c>
      <c r="F8" s="96" t="s">
        <v>865</v>
      </c>
      <c r="G8" s="10" t="s">
        <v>616</v>
      </c>
      <c r="H8" s="10" t="s">
        <v>2392</v>
      </c>
      <c r="I8" s="146"/>
      <c r="J8" s="147"/>
    </row>
    <row r="9" spans="1:10" s="25" customFormat="1">
      <c r="A9" s="7" t="s">
        <v>2208</v>
      </c>
      <c r="B9" s="15" t="s">
        <v>887</v>
      </c>
      <c r="C9" s="15" t="s">
        <v>888</v>
      </c>
      <c r="D9" s="31">
        <v>199061</v>
      </c>
      <c r="E9" s="95">
        <v>2012</v>
      </c>
      <c r="F9" s="96" t="s">
        <v>865</v>
      </c>
      <c r="G9" s="10" t="s">
        <v>616</v>
      </c>
      <c r="H9" s="10" t="s">
        <v>2392</v>
      </c>
      <c r="I9" s="146"/>
      <c r="J9" s="147"/>
    </row>
    <row r="10" spans="1:10" s="25" customFormat="1">
      <c r="A10" s="7" t="s">
        <v>2208</v>
      </c>
      <c r="B10" s="15" t="s">
        <v>887</v>
      </c>
      <c r="C10" s="15" t="s">
        <v>888</v>
      </c>
      <c r="D10" s="31">
        <v>199062</v>
      </c>
      <c r="E10" s="95">
        <v>2012</v>
      </c>
      <c r="F10" s="96" t="s">
        <v>865</v>
      </c>
      <c r="G10" s="10" t="s">
        <v>616</v>
      </c>
      <c r="H10" s="10" t="s">
        <v>2392</v>
      </c>
      <c r="I10" s="146"/>
      <c r="J10" s="147"/>
    </row>
    <row r="11" spans="1:10" s="25" customFormat="1">
      <c r="A11" s="7" t="s">
        <v>2208</v>
      </c>
      <c r="B11" s="15" t="s">
        <v>887</v>
      </c>
      <c r="C11" s="15" t="s">
        <v>888</v>
      </c>
      <c r="D11" s="31">
        <v>199079</v>
      </c>
      <c r="E11" s="95">
        <v>2012</v>
      </c>
      <c r="F11" s="96" t="s">
        <v>865</v>
      </c>
      <c r="G11" s="10" t="s">
        <v>616</v>
      </c>
      <c r="H11" s="10" t="s">
        <v>2392</v>
      </c>
      <c r="I11" s="146"/>
      <c r="J11" s="147"/>
    </row>
    <row r="12" spans="1:10" s="25" customFormat="1">
      <c r="A12" s="7" t="s">
        <v>2208</v>
      </c>
      <c r="B12" s="15" t="s">
        <v>887</v>
      </c>
      <c r="C12" s="15" t="s">
        <v>888</v>
      </c>
      <c r="D12" s="31">
        <v>199080</v>
      </c>
      <c r="E12" s="95">
        <v>2012</v>
      </c>
      <c r="F12" s="96" t="s">
        <v>865</v>
      </c>
      <c r="G12" s="10" t="s">
        <v>616</v>
      </c>
      <c r="H12" s="10" t="s">
        <v>2392</v>
      </c>
      <c r="I12" s="146"/>
      <c r="J12" s="147"/>
    </row>
    <row r="13" spans="1:10" s="25" customFormat="1">
      <c r="A13" s="7" t="s">
        <v>2208</v>
      </c>
      <c r="B13" s="15" t="s">
        <v>887</v>
      </c>
      <c r="C13" s="15" t="s">
        <v>888</v>
      </c>
      <c r="D13" s="31">
        <v>199089</v>
      </c>
      <c r="E13" s="95">
        <v>2012</v>
      </c>
      <c r="F13" s="96" t="s">
        <v>865</v>
      </c>
      <c r="G13" s="10" t="s">
        <v>616</v>
      </c>
      <c r="H13" s="10" t="s">
        <v>2392</v>
      </c>
      <c r="I13" s="146"/>
      <c r="J13" s="147"/>
    </row>
    <row r="14" spans="1:10" s="25" customFormat="1">
      <c r="A14" s="7" t="s">
        <v>2208</v>
      </c>
      <c r="B14" s="15" t="s">
        <v>887</v>
      </c>
      <c r="C14" s="15" t="s">
        <v>888</v>
      </c>
      <c r="D14" s="31">
        <v>199101</v>
      </c>
      <c r="E14" s="95">
        <v>2012</v>
      </c>
      <c r="F14" s="96" t="s">
        <v>865</v>
      </c>
      <c r="G14" s="10" t="s">
        <v>616</v>
      </c>
      <c r="H14" s="10" t="s">
        <v>2392</v>
      </c>
      <c r="I14" s="146"/>
      <c r="J14" s="147"/>
    </row>
    <row r="15" spans="1:10" s="25" customFormat="1">
      <c r="A15" s="7" t="s">
        <v>2208</v>
      </c>
      <c r="B15" s="15" t="s">
        <v>887</v>
      </c>
      <c r="C15" s="15" t="s">
        <v>888</v>
      </c>
      <c r="D15" s="31">
        <v>199108</v>
      </c>
      <c r="E15" s="95">
        <v>2012</v>
      </c>
      <c r="F15" s="96" t="s">
        <v>865</v>
      </c>
      <c r="G15" s="10" t="s">
        <v>616</v>
      </c>
      <c r="H15" s="10" t="s">
        <v>2392</v>
      </c>
      <c r="I15" s="146"/>
      <c r="J15" s="147"/>
    </row>
    <row r="16" spans="1:10" s="25" customFormat="1">
      <c r="A16" s="7" t="s">
        <v>2208</v>
      </c>
      <c r="B16" s="15" t="s">
        <v>887</v>
      </c>
      <c r="C16" s="15" t="s">
        <v>888</v>
      </c>
      <c r="D16" s="31">
        <v>199109</v>
      </c>
      <c r="E16" s="95">
        <v>2012</v>
      </c>
      <c r="F16" s="96" t="s">
        <v>865</v>
      </c>
      <c r="G16" s="10" t="s">
        <v>616</v>
      </c>
      <c r="H16" s="10" t="s">
        <v>2392</v>
      </c>
      <c r="I16" s="146"/>
      <c r="J16" s="147"/>
    </row>
    <row r="17" spans="1:10" s="25" customFormat="1">
      <c r="A17" s="7" t="s">
        <v>2208</v>
      </c>
      <c r="B17" s="15" t="s">
        <v>887</v>
      </c>
      <c r="C17" s="15" t="s">
        <v>888</v>
      </c>
      <c r="D17" s="31">
        <v>199110</v>
      </c>
      <c r="E17" s="95">
        <v>2012</v>
      </c>
      <c r="F17" s="96" t="s">
        <v>865</v>
      </c>
      <c r="G17" s="10" t="s">
        <v>616</v>
      </c>
      <c r="H17" s="10" t="s">
        <v>2392</v>
      </c>
      <c r="I17" s="146"/>
      <c r="J17" s="147"/>
    </row>
    <row r="18" spans="1:10" s="25" customFormat="1">
      <c r="A18" s="7" t="s">
        <v>2208</v>
      </c>
      <c r="B18" s="15" t="s">
        <v>887</v>
      </c>
      <c r="C18" s="15" t="s">
        <v>888</v>
      </c>
      <c r="D18" s="31">
        <v>199112</v>
      </c>
      <c r="E18" s="95">
        <v>2012</v>
      </c>
      <c r="F18" s="96" t="s">
        <v>865</v>
      </c>
      <c r="G18" s="10" t="s">
        <v>616</v>
      </c>
      <c r="H18" s="10" t="s">
        <v>2392</v>
      </c>
      <c r="I18" s="146"/>
      <c r="J18" s="147"/>
    </row>
    <row r="19" spans="1:10" s="25" customFormat="1">
      <c r="A19" s="7" t="s">
        <v>2208</v>
      </c>
      <c r="B19" s="15" t="s">
        <v>887</v>
      </c>
      <c r="C19" s="15" t="s">
        <v>888</v>
      </c>
      <c r="D19" s="31">
        <v>199114</v>
      </c>
      <c r="E19" s="95">
        <v>2012</v>
      </c>
      <c r="F19" s="96" t="s">
        <v>865</v>
      </c>
      <c r="G19" s="10" t="s">
        <v>616</v>
      </c>
      <c r="H19" s="10" t="s">
        <v>2392</v>
      </c>
      <c r="I19" s="146"/>
      <c r="J19" s="147"/>
    </row>
    <row r="20" spans="1:10" s="25" customFormat="1">
      <c r="A20" s="7" t="s">
        <v>2208</v>
      </c>
      <c r="B20" s="15" t="s">
        <v>887</v>
      </c>
      <c r="C20" s="15" t="s">
        <v>888</v>
      </c>
      <c r="D20" s="31">
        <v>199120</v>
      </c>
      <c r="E20" s="95">
        <v>2012</v>
      </c>
      <c r="F20" s="96" t="s">
        <v>865</v>
      </c>
      <c r="G20" s="10" t="s">
        <v>616</v>
      </c>
      <c r="H20" s="10" t="s">
        <v>2392</v>
      </c>
      <c r="I20" s="146"/>
      <c r="J20" s="147"/>
    </row>
    <row r="21" spans="1:10" s="25" customFormat="1">
      <c r="A21" s="7" t="s">
        <v>2208</v>
      </c>
      <c r="B21" s="15" t="s">
        <v>887</v>
      </c>
      <c r="C21" s="15" t="s">
        <v>888</v>
      </c>
      <c r="D21" s="31">
        <v>199124</v>
      </c>
      <c r="E21" s="95">
        <v>2012</v>
      </c>
      <c r="F21" s="96" t="s">
        <v>865</v>
      </c>
      <c r="G21" s="10" t="s">
        <v>616</v>
      </c>
      <c r="H21" s="10" t="s">
        <v>2392</v>
      </c>
      <c r="I21" s="146"/>
      <c r="J21" s="147"/>
    </row>
    <row r="22" spans="1:10" s="25" customFormat="1">
      <c r="A22" s="7" t="s">
        <v>2208</v>
      </c>
      <c r="B22" s="15" t="s">
        <v>887</v>
      </c>
      <c r="C22" s="15" t="s">
        <v>888</v>
      </c>
      <c r="D22" s="31">
        <v>199126</v>
      </c>
      <c r="E22" s="95">
        <v>2012</v>
      </c>
      <c r="F22" s="96" t="s">
        <v>865</v>
      </c>
      <c r="G22" s="10" t="s">
        <v>616</v>
      </c>
      <c r="H22" s="10" t="s">
        <v>2392</v>
      </c>
      <c r="I22" s="146"/>
      <c r="J22" s="147"/>
    </row>
    <row r="23" spans="1:10" s="25" customFormat="1">
      <c r="A23" s="7" t="s">
        <v>2208</v>
      </c>
      <c r="B23" s="15" t="s">
        <v>887</v>
      </c>
      <c r="C23" s="15" t="s">
        <v>888</v>
      </c>
      <c r="D23" s="31">
        <v>199127</v>
      </c>
      <c r="E23" s="95">
        <v>2012</v>
      </c>
      <c r="F23" s="96" t="s">
        <v>865</v>
      </c>
      <c r="G23" s="10" t="s">
        <v>616</v>
      </c>
      <c r="H23" s="10" t="s">
        <v>2392</v>
      </c>
      <c r="I23" s="146"/>
      <c r="J23" s="147"/>
    </row>
    <row r="24" spans="1:10" s="25" customFormat="1">
      <c r="A24" s="7" t="s">
        <v>2208</v>
      </c>
      <c r="B24" s="15" t="s">
        <v>887</v>
      </c>
      <c r="C24" s="15" t="s">
        <v>888</v>
      </c>
      <c r="D24" s="95">
        <v>199128</v>
      </c>
      <c r="E24" s="95">
        <v>2012</v>
      </c>
      <c r="F24" s="96" t="s">
        <v>865</v>
      </c>
      <c r="G24" s="10" t="s">
        <v>616</v>
      </c>
      <c r="H24" s="10" t="s">
        <v>2392</v>
      </c>
      <c r="I24" s="146"/>
      <c r="J24" s="147"/>
    </row>
    <row r="25" spans="1:10" s="25" customFormat="1">
      <c r="A25" s="7" t="s">
        <v>2208</v>
      </c>
      <c r="B25" s="15" t="s">
        <v>887</v>
      </c>
      <c r="C25" s="15" t="s">
        <v>888</v>
      </c>
      <c r="D25" s="31">
        <v>199130</v>
      </c>
      <c r="E25" s="95">
        <v>2012</v>
      </c>
      <c r="F25" s="96" t="s">
        <v>865</v>
      </c>
      <c r="G25" s="10" t="s">
        <v>616</v>
      </c>
      <c r="H25" s="10" t="s">
        <v>2392</v>
      </c>
      <c r="I25" s="146"/>
      <c r="J25" s="147"/>
    </row>
    <row r="26" spans="1:10" s="25" customFormat="1">
      <c r="A26" s="7" t="s">
        <v>2208</v>
      </c>
      <c r="B26" s="15" t="s">
        <v>887</v>
      </c>
      <c r="C26" s="15" t="s">
        <v>888</v>
      </c>
      <c r="D26" s="95">
        <v>199131</v>
      </c>
      <c r="E26" s="95">
        <v>2012</v>
      </c>
      <c r="F26" s="96" t="s">
        <v>865</v>
      </c>
      <c r="G26" s="10" t="s">
        <v>616</v>
      </c>
      <c r="H26" s="10" t="s">
        <v>2392</v>
      </c>
      <c r="I26" s="146"/>
      <c r="J26" s="147"/>
    </row>
    <row r="27" spans="1:10" s="25" customFormat="1">
      <c r="A27" s="7" t="s">
        <v>2208</v>
      </c>
      <c r="B27" s="15" t="s">
        <v>887</v>
      </c>
      <c r="C27" s="15" t="s">
        <v>888</v>
      </c>
      <c r="D27" s="31">
        <v>199132</v>
      </c>
      <c r="E27" s="95">
        <v>2012</v>
      </c>
      <c r="F27" s="96" t="s">
        <v>865</v>
      </c>
      <c r="G27" s="10" t="s">
        <v>616</v>
      </c>
      <c r="H27" s="10" t="s">
        <v>2392</v>
      </c>
      <c r="I27" s="146"/>
      <c r="J27" s="147"/>
    </row>
    <row r="28" spans="1:10" s="25" customFormat="1">
      <c r="A28" s="7" t="s">
        <v>2208</v>
      </c>
      <c r="B28" s="15" t="s">
        <v>887</v>
      </c>
      <c r="C28" s="15" t="s">
        <v>888</v>
      </c>
      <c r="D28" s="31">
        <v>199136</v>
      </c>
      <c r="E28" s="95">
        <v>2012</v>
      </c>
      <c r="F28" s="96" t="s">
        <v>865</v>
      </c>
      <c r="G28" s="10" t="s">
        <v>616</v>
      </c>
      <c r="H28" s="10" t="s">
        <v>2392</v>
      </c>
      <c r="I28" s="146"/>
      <c r="J28" s="147"/>
    </row>
    <row r="29" spans="1:10" s="25" customFormat="1">
      <c r="A29" s="7" t="s">
        <v>2208</v>
      </c>
      <c r="B29" s="15" t="s">
        <v>887</v>
      </c>
      <c r="C29" s="15" t="s">
        <v>888</v>
      </c>
      <c r="D29" s="31">
        <v>199137</v>
      </c>
      <c r="E29" s="95">
        <v>2012</v>
      </c>
      <c r="F29" s="96" t="s">
        <v>865</v>
      </c>
      <c r="G29" s="10" t="s">
        <v>616</v>
      </c>
      <c r="H29" s="10" t="s">
        <v>2392</v>
      </c>
      <c r="I29" s="146"/>
      <c r="J29" s="147"/>
    </row>
    <row r="30" spans="1:10" s="25" customFormat="1">
      <c r="A30" s="7" t="s">
        <v>2208</v>
      </c>
      <c r="B30" s="15" t="s">
        <v>887</v>
      </c>
      <c r="C30" s="15" t="s">
        <v>888</v>
      </c>
      <c r="D30" s="31">
        <v>199145</v>
      </c>
      <c r="E30" s="95">
        <v>2012</v>
      </c>
      <c r="F30" s="96" t="s">
        <v>865</v>
      </c>
      <c r="G30" s="10" t="s">
        <v>616</v>
      </c>
      <c r="H30" s="10" t="s">
        <v>2392</v>
      </c>
      <c r="I30" s="146"/>
      <c r="J30" s="147"/>
    </row>
    <row r="31" spans="1:10" s="25" customFormat="1">
      <c r="A31" s="7" t="s">
        <v>2208</v>
      </c>
      <c r="B31" s="15" t="s">
        <v>887</v>
      </c>
      <c r="C31" s="15" t="s">
        <v>888</v>
      </c>
      <c r="D31" s="95">
        <v>199147</v>
      </c>
      <c r="E31" s="95">
        <v>2012</v>
      </c>
      <c r="F31" s="96" t="s">
        <v>865</v>
      </c>
      <c r="G31" s="10" t="s">
        <v>616</v>
      </c>
      <c r="H31" s="10" t="s">
        <v>2392</v>
      </c>
      <c r="I31" s="146"/>
      <c r="J31" s="147"/>
    </row>
    <row r="32" spans="1:10" s="25" customFormat="1">
      <c r="A32" s="7" t="s">
        <v>2208</v>
      </c>
      <c r="B32" s="15" t="s">
        <v>887</v>
      </c>
      <c r="C32" s="15" t="s">
        <v>888</v>
      </c>
      <c r="D32" s="31">
        <v>199148</v>
      </c>
      <c r="E32" s="95">
        <v>2012</v>
      </c>
      <c r="F32" s="96" t="s">
        <v>865</v>
      </c>
      <c r="G32" s="10" t="s">
        <v>616</v>
      </c>
      <c r="H32" s="10" t="s">
        <v>2392</v>
      </c>
      <c r="I32" s="146"/>
      <c r="J32" s="147"/>
    </row>
    <row r="33" spans="1:10" s="25" customFormat="1">
      <c r="A33" s="7" t="s">
        <v>2208</v>
      </c>
      <c r="B33" s="15" t="s">
        <v>887</v>
      </c>
      <c r="C33" s="15" t="s">
        <v>888</v>
      </c>
      <c r="D33" s="31">
        <v>199149</v>
      </c>
      <c r="E33" s="95">
        <v>2012</v>
      </c>
      <c r="F33" s="96" t="s">
        <v>865</v>
      </c>
      <c r="G33" s="10" t="s">
        <v>616</v>
      </c>
      <c r="H33" s="10" t="s">
        <v>2392</v>
      </c>
      <c r="I33" s="146"/>
      <c r="J33" s="147"/>
    </row>
    <row r="34" spans="1:10" s="25" customFormat="1">
      <c r="A34" s="7" t="s">
        <v>2208</v>
      </c>
      <c r="B34" s="15" t="s">
        <v>887</v>
      </c>
      <c r="C34" s="15" t="s">
        <v>888</v>
      </c>
      <c r="D34" s="31">
        <v>199150</v>
      </c>
      <c r="E34" s="95">
        <v>2012</v>
      </c>
      <c r="F34" s="96" t="s">
        <v>865</v>
      </c>
      <c r="G34" s="10" t="s">
        <v>616</v>
      </c>
      <c r="H34" s="10" t="s">
        <v>2392</v>
      </c>
      <c r="I34" s="146"/>
      <c r="J34" s="147"/>
    </row>
    <row r="35" spans="1:10" s="25" customFormat="1">
      <c r="A35" s="7" t="s">
        <v>2208</v>
      </c>
      <c r="B35" s="15" t="s">
        <v>887</v>
      </c>
      <c r="C35" s="15" t="s">
        <v>888</v>
      </c>
      <c r="D35" s="31">
        <v>199151</v>
      </c>
      <c r="E35" s="95">
        <v>2012</v>
      </c>
      <c r="F35" s="96" t="s">
        <v>865</v>
      </c>
      <c r="G35" s="10" t="s">
        <v>616</v>
      </c>
      <c r="H35" s="10" t="s">
        <v>2392</v>
      </c>
      <c r="I35" s="146"/>
      <c r="J35" s="147"/>
    </row>
    <row r="36" spans="1:10" s="25" customFormat="1">
      <c r="A36" s="7" t="s">
        <v>2208</v>
      </c>
      <c r="B36" s="15" t="s">
        <v>887</v>
      </c>
      <c r="C36" s="15" t="s">
        <v>888</v>
      </c>
      <c r="D36" s="31">
        <v>199152</v>
      </c>
      <c r="E36" s="95">
        <v>2012</v>
      </c>
      <c r="F36" s="96" t="s">
        <v>865</v>
      </c>
      <c r="G36" s="10" t="s">
        <v>616</v>
      </c>
      <c r="H36" s="10" t="s">
        <v>2392</v>
      </c>
      <c r="I36" s="146"/>
      <c r="J36" s="147"/>
    </row>
    <row r="37" spans="1:10" s="25" customFormat="1">
      <c r="A37" s="7" t="s">
        <v>2208</v>
      </c>
      <c r="B37" s="15" t="s">
        <v>887</v>
      </c>
      <c r="C37" s="15" t="s">
        <v>888</v>
      </c>
      <c r="D37" s="31">
        <v>199155</v>
      </c>
      <c r="E37" s="95">
        <v>2012</v>
      </c>
      <c r="F37" s="96" t="s">
        <v>865</v>
      </c>
      <c r="G37" s="10" t="s">
        <v>616</v>
      </c>
      <c r="H37" s="10" t="s">
        <v>2392</v>
      </c>
      <c r="I37" s="146"/>
      <c r="J37" s="147"/>
    </row>
    <row r="38" spans="1:10" s="25" customFormat="1">
      <c r="A38" s="7" t="s">
        <v>2208</v>
      </c>
      <c r="B38" s="15" t="s">
        <v>887</v>
      </c>
      <c r="C38" s="15" t="s">
        <v>888</v>
      </c>
      <c r="D38" s="31">
        <v>199164</v>
      </c>
      <c r="E38" s="95">
        <v>2012</v>
      </c>
      <c r="F38" s="96" t="s">
        <v>865</v>
      </c>
      <c r="G38" s="10" t="s">
        <v>616</v>
      </c>
      <c r="H38" s="10" t="s">
        <v>2392</v>
      </c>
      <c r="I38" s="146"/>
      <c r="J38" s="147"/>
    </row>
    <row r="39" spans="1:10" s="25" customFormat="1">
      <c r="A39" s="7" t="s">
        <v>2208</v>
      </c>
      <c r="B39" s="15" t="s">
        <v>887</v>
      </c>
      <c r="C39" s="15" t="s">
        <v>888</v>
      </c>
      <c r="D39" s="31">
        <v>199168</v>
      </c>
      <c r="E39" s="95">
        <v>2012</v>
      </c>
      <c r="F39" s="96" t="s">
        <v>865</v>
      </c>
      <c r="G39" s="10" t="s">
        <v>616</v>
      </c>
      <c r="H39" s="10" t="s">
        <v>2392</v>
      </c>
      <c r="I39" s="146"/>
      <c r="J39" s="147"/>
    </row>
    <row r="40" spans="1:10" s="25" customFormat="1">
      <c r="A40" s="7" t="s">
        <v>2208</v>
      </c>
      <c r="B40" s="15" t="s">
        <v>887</v>
      </c>
      <c r="C40" s="15" t="s">
        <v>888</v>
      </c>
      <c r="D40" s="31">
        <v>199169</v>
      </c>
      <c r="E40" s="95">
        <v>2012</v>
      </c>
      <c r="F40" s="96" t="s">
        <v>865</v>
      </c>
      <c r="G40" s="10" t="s">
        <v>616</v>
      </c>
      <c r="H40" s="10" t="s">
        <v>2392</v>
      </c>
      <c r="I40" s="146"/>
      <c r="J40" s="147"/>
    </row>
    <row r="41" spans="1:10" s="25" customFormat="1">
      <c r="A41" s="7" t="s">
        <v>2208</v>
      </c>
      <c r="B41" s="15" t="s">
        <v>887</v>
      </c>
      <c r="C41" s="15" t="s">
        <v>888</v>
      </c>
      <c r="D41" s="31">
        <v>199170</v>
      </c>
      <c r="E41" s="95">
        <v>2012</v>
      </c>
      <c r="F41" s="96" t="s">
        <v>865</v>
      </c>
      <c r="G41" s="10" t="s">
        <v>616</v>
      </c>
      <c r="H41" s="10" t="s">
        <v>2392</v>
      </c>
      <c r="I41" s="146"/>
      <c r="J41" s="147"/>
    </row>
    <row r="42" spans="1:10" s="25" customFormat="1">
      <c r="A42" s="7" t="s">
        <v>2208</v>
      </c>
      <c r="B42" s="15" t="s">
        <v>887</v>
      </c>
      <c r="C42" s="15" t="s">
        <v>888</v>
      </c>
      <c r="D42" s="31">
        <v>199174</v>
      </c>
      <c r="E42" s="95">
        <v>2012</v>
      </c>
      <c r="F42" s="96" t="s">
        <v>865</v>
      </c>
      <c r="G42" s="10" t="s">
        <v>616</v>
      </c>
      <c r="H42" s="10" t="s">
        <v>2392</v>
      </c>
      <c r="I42" s="146"/>
      <c r="J42" s="147"/>
    </row>
    <row r="43" spans="1:10" s="25" customFormat="1">
      <c r="A43" s="7" t="s">
        <v>2208</v>
      </c>
      <c r="B43" s="15" t="s">
        <v>887</v>
      </c>
      <c r="C43" s="15" t="s">
        <v>888</v>
      </c>
      <c r="D43" s="31">
        <v>199177</v>
      </c>
      <c r="E43" s="95">
        <v>2012</v>
      </c>
      <c r="F43" s="96" t="s">
        <v>865</v>
      </c>
      <c r="G43" s="10" t="s">
        <v>616</v>
      </c>
      <c r="H43" s="10" t="s">
        <v>2392</v>
      </c>
      <c r="I43" s="146"/>
      <c r="J43" s="147"/>
    </row>
    <row r="44" spans="1:10" s="25" customFormat="1">
      <c r="A44" s="7" t="s">
        <v>2208</v>
      </c>
      <c r="B44" s="15" t="s">
        <v>887</v>
      </c>
      <c r="C44" s="15" t="s">
        <v>888</v>
      </c>
      <c r="D44" s="31">
        <v>199182</v>
      </c>
      <c r="E44" s="95">
        <v>2012</v>
      </c>
      <c r="F44" s="96" t="s">
        <v>865</v>
      </c>
      <c r="G44" s="10" t="s">
        <v>616</v>
      </c>
      <c r="H44" s="10" t="s">
        <v>2392</v>
      </c>
      <c r="I44" s="146"/>
      <c r="J44" s="147"/>
    </row>
    <row r="45" spans="1:10" s="25" customFormat="1">
      <c r="A45" s="7" t="s">
        <v>2208</v>
      </c>
      <c r="B45" s="15" t="s">
        <v>887</v>
      </c>
      <c r="C45" s="15" t="s">
        <v>888</v>
      </c>
      <c r="D45" s="31">
        <v>199186</v>
      </c>
      <c r="E45" s="95">
        <v>2012</v>
      </c>
      <c r="F45" s="96" t="s">
        <v>865</v>
      </c>
      <c r="G45" s="10" t="s">
        <v>616</v>
      </c>
      <c r="H45" s="10" t="s">
        <v>2392</v>
      </c>
      <c r="I45" s="146"/>
      <c r="J45" s="147"/>
    </row>
    <row r="46" spans="1:10" s="25" customFormat="1">
      <c r="A46" s="7" t="s">
        <v>2208</v>
      </c>
      <c r="B46" s="15" t="s">
        <v>887</v>
      </c>
      <c r="C46" s="15" t="s">
        <v>888</v>
      </c>
      <c r="D46" s="95">
        <v>199188</v>
      </c>
      <c r="E46" s="95">
        <v>2012</v>
      </c>
      <c r="F46" s="96" t="s">
        <v>865</v>
      </c>
      <c r="G46" s="10" t="s">
        <v>616</v>
      </c>
      <c r="H46" s="10" t="s">
        <v>2392</v>
      </c>
      <c r="I46" s="146"/>
      <c r="J46" s="147"/>
    </row>
    <row r="47" spans="1:10" s="25" customFormat="1">
      <c r="A47" s="7" t="s">
        <v>2208</v>
      </c>
      <c r="B47" s="15" t="s">
        <v>887</v>
      </c>
      <c r="C47" s="15" t="s">
        <v>888</v>
      </c>
      <c r="D47" s="31">
        <v>199193</v>
      </c>
      <c r="E47" s="95">
        <v>2012</v>
      </c>
      <c r="F47" s="96" t="s">
        <v>865</v>
      </c>
      <c r="G47" s="10" t="s">
        <v>616</v>
      </c>
      <c r="H47" s="10" t="s">
        <v>2392</v>
      </c>
      <c r="I47" s="146"/>
      <c r="J47" s="147"/>
    </row>
    <row r="48" spans="1:10" s="25" customFormat="1">
      <c r="A48" s="7" t="s">
        <v>2208</v>
      </c>
      <c r="B48" s="15" t="s">
        <v>887</v>
      </c>
      <c r="C48" s="15" t="s">
        <v>888</v>
      </c>
      <c r="D48" s="31">
        <v>199195</v>
      </c>
      <c r="E48" s="95">
        <v>2012</v>
      </c>
      <c r="F48" s="96" t="s">
        <v>865</v>
      </c>
      <c r="G48" s="10" t="s">
        <v>616</v>
      </c>
      <c r="H48" s="10" t="s">
        <v>2392</v>
      </c>
      <c r="I48" s="146"/>
      <c r="J48" s="147"/>
    </row>
    <row r="49" spans="1:10" s="25" customFormat="1">
      <c r="A49" s="7" t="s">
        <v>2208</v>
      </c>
      <c r="B49" s="15" t="s">
        <v>887</v>
      </c>
      <c r="C49" s="15" t="s">
        <v>888</v>
      </c>
      <c r="D49" s="31">
        <v>199196</v>
      </c>
      <c r="E49" s="95">
        <v>2012</v>
      </c>
      <c r="F49" s="96" t="s">
        <v>865</v>
      </c>
      <c r="G49" s="10" t="s">
        <v>616</v>
      </c>
      <c r="H49" s="10" t="s">
        <v>2392</v>
      </c>
      <c r="I49" s="146"/>
      <c r="J49" s="147"/>
    </row>
    <row r="50" spans="1:10" s="25" customFormat="1">
      <c r="A50" s="7" t="s">
        <v>2208</v>
      </c>
      <c r="B50" s="15" t="s">
        <v>887</v>
      </c>
      <c r="C50" s="15" t="s">
        <v>888</v>
      </c>
      <c r="D50" s="31">
        <v>199201</v>
      </c>
      <c r="E50" s="95">
        <v>2012</v>
      </c>
      <c r="F50" s="96" t="s">
        <v>865</v>
      </c>
      <c r="G50" s="10" t="s">
        <v>616</v>
      </c>
      <c r="H50" s="10" t="s">
        <v>2392</v>
      </c>
      <c r="I50" s="146"/>
      <c r="J50" s="147"/>
    </row>
    <row r="51" spans="1:10" s="25" customFormat="1">
      <c r="A51" s="7" t="s">
        <v>2208</v>
      </c>
      <c r="B51" s="15" t="s">
        <v>887</v>
      </c>
      <c r="C51" s="15" t="s">
        <v>888</v>
      </c>
      <c r="D51" s="95">
        <v>199206</v>
      </c>
      <c r="E51" s="95">
        <v>2012</v>
      </c>
      <c r="F51" s="96" t="s">
        <v>865</v>
      </c>
      <c r="G51" s="10" t="s">
        <v>616</v>
      </c>
      <c r="H51" s="10" t="s">
        <v>2392</v>
      </c>
      <c r="I51" s="146"/>
      <c r="J51" s="147"/>
    </row>
    <row r="52" spans="1:10" s="25" customFormat="1">
      <c r="A52" s="7" t="s">
        <v>2208</v>
      </c>
      <c r="B52" s="15" t="s">
        <v>887</v>
      </c>
      <c r="C52" s="15" t="s">
        <v>888</v>
      </c>
      <c r="D52" s="31">
        <v>199218</v>
      </c>
      <c r="E52" s="95">
        <v>2012</v>
      </c>
      <c r="F52" s="96" t="s">
        <v>865</v>
      </c>
      <c r="G52" s="10" t="s">
        <v>616</v>
      </c>
      <c r="H52" s="10" t="s">
        <v>2392</v>
      </c>
      <c r="I52" s="146"/>
      <c r="J52" s="147"/>
    </row>
    <row r="53" spans="1:10" s="25" customFormat="1">
      <c r="A53" s="7" t="s">
        <v>2208</v>
      </c>
      <c r="B53" s="15" t="s">
        <v>887</v>
      </c>
      <c r="C53" s="15" t="s">
        <v>888</v>
      </c>
      <c r="D53" s="31">
        <v>199221</v>
      </c>
      <c r="E53" s="95">
        <v>2012</v>
      </c>
      <c r="F53" s="96" t="s">
        <v>865</v>
      </c>
      <c r="G53" s="10" t="s">
        <v>616</v>
      </c>
      <c r="H53" s="10" t="s">
        <v>2392</v>
      </c>
      <c r="I53" s="146"/>
      <c r="J53" s="147"/>
    </row>
    <row r="54" spans="1:10" s="25" customFormat="1">
      <c r="A54" s="7" t="s">
        <v>2208</v>
      </c>
      <c r="B54" s="15" t="s">
        <v>887</v>
      </c>
      <c r="C54" s="15" t="s">
        <v>888</v>
      </c>
      <c r="D54" s="95">
        <v>199226</v>
      </c>
      <c r="E54" s="95">
        <v>2012</v>
      </c>
      <c r="F54" s="96" t="s">
        <v>865</v>
      </c>
      <c r="G54" s="10" t="s">
        <v>616</v>
      </c>
      <c r="H54" s="10" t="s">
        <v>2392</v>
      </c>
      <c r="I54" s="146"/>
      <c r="J54" s="147"/>
    </row>
    <row r="55" spans="1:10" s="25" customFormat="1">
      <c r="A55" s="7" t="s">
        <v>2208</v>
      </c>
      <c r="B55" s="15" t="s">
        <v>887</v>
      </c>
      <c r="C55" s="15" t="s">
        <v>888</v>
      </c>
      <c r="D55" s="31">
        <v>199231</v>
      </c>
      <c r="E55" s="95">
        <v>2012</v>
      </c>
      <c r="F55" s="96" t="s">
        <v>865</v>
      </c>
      <c r="G55" s="10" t="s">
        <v>616</v>
      </c>
      <c r="H55" s="10" t="s">
        <v>2392</v>
      </c>
      <c r="I55" s="146"/>
      <c r="J55" s="147"/>
    </row>
    <row r="56" spans="1:10" s="25" customFormat="1">
      <c r="A56" s="7" t="s">
        <v>2208</v>
      </c>
      <c r="B56" s="15" t="s">
        <v>887</v>
      </c>
      <c r="C56" s="15" t="s">
        <v>888</v>
      </c>
      <c r="D56" s="31">
        <v>199240</v>
      </c>
      <c r="E56" s="95">
        <v>2012</v>
      </c>
      <c r="F56" s="96" t="s">
        <v>865</v>
      </c>
      <c r="G56" s="10" t="s">
        <v>616</v>
      </c>
      <c r="H56" s="10" t="s">
        <v>2392</v>
      </c>
      <c r="I56" s="146"/>
      <c r="J56" s="147"/>
    </row>
    <row r="57" spans="1:10" s="25" customFormat="1">
      <c r="A57" s="7" t="s">
        <v>2208</v>
      </c>
      <c r="B57" s="15" t="s">
        <v>887</v>
      </c>
      <c r="C57" s="15" t="s">
        <v>888</v>
      </c>
      <c r="D57" s="31">
        <v>199244</v>
      </c>
      <c r="E57" s="95">
        <v>2012</v>
      </c>
      <c r="F57" s="96" t="s">
        <v>865</v>
      </c>
      <c r="G57" s="10" t="s">
        <v>616</v>
      </c>
      <c r="H57" s="10" t="s">
        <v>2392</v>
      </c>
      <c r="I57" s="146"/>
      <c r="J57" s="147"/>
    </row>
    <row r="58" spans="1:10" s="25" customFormat="1">
      <c r="A58" s="7" t="s">
        <v>2208</v>
      </c>
      <c r="B58" s="15" t="s">
        <v>887</v>
      </c>
      <c r="C58" s="15" t="s">
        <v>888</v>
      </c>
      <c r="D58" s="31">
        <v>199252</v>
      </c>
      <c r="E58" s="95">
        <v>2012</v>
      </c>
      <c r="F58" s="96" t="s">
        <v>865</v>
      </c>
      <c r="G58" s="10" t="s">
        <v>616</v>
      </c>
      <c r="H58" s="10" t="s">
        <v>2392</v>
      </c>
      <c r="I58" s="146"/>
      <c r="J58" s="147"/>
    </row>
    <row r="59" spans="1:10" s="25" customFormat="1">
      <c r="A59" s="7" t="s">
        <v>2208</v>
      </c>
      <c r="B59" s="15" t="s">
        <v>887</v>
      </c>
      <c r="C59" s="15" t="s">
        <v>888</v>
      </c>
      <c r="D59" s="31">
        <v>199254</v>
      </c>
      <c r="E59" s="95">
        <v>2012</v>
      </c>
      <c r="F59" s="96" t="s">
        <v>865</v>
      </c>
      <c r="G59" s="10" t="s">
        <v>616</v>
      </c>
      <c r="H59" s="10" t="s">
        <v>2392</v>
      </c>
      <c r="I59" s="146"/>
      <c r="J59" s="147"/>
    </row>
    <row r="60" spans="1:10" s="25" customFormat="1">
      <c r="A60" s="7" t="s">
        <v>2208</v>
      </c>
      <c r="B60" s="15" t="s">
        <v>887</v>
      </c>
      <c r="C60" s="15" t="s">
        <v>888</v>
      </c>
      <c r="D60" s="95">
        <v>199259</v>
      </c>
      <c r="E60" s="95">
        <v>2012</v>
      </c>
      <c r="F60" s="96" t="s">
        <v>865</v>
      </c>
      <c r="G60" s="10" t="s">
        <v>616</v>
      </c>
      <c r="H60" s="10" t="s">
        <v>2392</v>
      </c>
      <c r="I60" s="146"/>
      <c r="J60" s="147"/>
    </row>
    <row r="61" spans="1:10" s="25" customFormat="1">
      <c r="A61" s="7" t="s">
        <v>2208</v>
      </c>
      <c r="B61" s="15" t="s">
        <v>887</v>
      </c>
      <c r="C61" s="15" t="s">
        <v>888</v>
      </c>
      <c r="D61" s="31">
        <v>199261</v>
      </c>
      <c r="E61" s="95">
        <v>2012</v>
      </c>
      <c r="F61" s="96" t="s">
        <v>865</v>
      </c>
      <c r="G61" s="10" t="s">
        <v>616</v>
      </c>
      <c r="H61" s="10" t="s">
        <v>2392</v>
      </c>
      <c r="I61" s="146"/>
      <c r="J61" s="147"/>
    </row>
    <row r="62" spans="1:10" s="25" customFormat="1">
      <c r="A62" s="7" t="s">
        <v>2208</v>
      </c>
      <c r="B62" s="15" t="s">
        <v>887</v>
      </c>
      <c r="C62" s="15" t="s">
        <v>888</v>
      </c>
      <c r="D62" s="31">
        <v>199265</v>
      </c>
      <c r="E62" s="95">
        <v>2012</v>
      </c>
      <c r="F62" s="96" t="s">
        <v>865</v>
      </c>
      <c r="G62" s="10" t="s">
        <v>616</v>
      </c>
      <c r="H62" s="10" t="s">
        <v>2392</v>
      </c>
      <c r="I62" s="146"/>
      <c r="J62" s="145"/>
    </row>
    <row r="63" spans="1:10" s="25" customFormat="1">
      <c r="A63" s="7" t="s">
        <v>2208</v>
      </c>
      <c r="B63" s="96" t="s">
        <v>897</v>
      </c>
      <c r="C63" s="96"/>
      <c r="D63" s="97">
        <v>6562609</v>
      </c>
      <c r="E63" s="97">
        <v>1988</v>
      </c>
      <c r="F63" s="10" t="s">
        <v>784</v>
      </c>
      <c r="G63" s="96" t="s">
        <v>898</v>
      </c>
      <c r="H63" s="10" t="s">
        <v>2392</v>
      </c>
      <c r="I63" s="144"/>
      <c r="J63" s="145"/>
    </row>
    <row r="64" spans="1:10" s="25" customFormat="1">
      <c r="A64" s="7" t="s">
        <v>2208</v>
      </c>
      <c r="B64" s="96" t="s">
        <v>899</v>
      </c>
      <c r="C64" s="96"/>
      <c r="D64" s="97">
        <v>6542609</v>
      </c>
      <c r="E64" s="97">
        <v>1996</v>
      </c>
      <c r="F64" s="10" t="s">
        <v>784</v>
      </c>
      <c r="G64" s="96" t="s">
        <v>898</v>
      </c>
      <c r="H64" s="10" t="s">
        <v>2392</v>
      </c>
      <c r="I64" s="144"/>
      <c r="J64" s="145"/>
    </row>
    <row r="65" spans="1:10" s="25" customFormat="1">
      <c r="A65" s="7" t="s">
        <v>2208</v>
      </c>
      <c r="B65" s="96" t="s">
        <v>900</v>
      </c>
      <c r="C65" s="96"/>
      <c r="D65" s="97">
        <v>5217322</v>
      </c>
      <c r="E65" s="97">
        <v>2003</v>
      </c>
      <c r="F65" s="10" t="s">
        <v>784</v>
      </c>
      <c r="G65" s="96" t="s">
        <v>898</v>
      </c>
      <c r="H65" s="10" t="s">
        <v>2392</v>
      </c>
      <c r="I65" s="144"/>
      <c r="J65" s="145"/>
    </row>
    <row r="66" spans="1:10" s="25" customFormat="1">
      <c r="A66" s="7" t="s">
        <v>2208</v>
      </c>
      <c r="B66" s="98" t="s">
        <v>901</v>
      </c>
      <c r="C66" s="96"/>
      <c r="D66" s="99" t="s">
        <v>902</v>
      </c>
      <c r="E66" s="100">
        <v>1996</v>
      </c>
      <c r="F66" s="96" t="s">
        <v>784</v>
      </c>
      <c r="G66" s="96" t="s">
        <v>898</v>
      </c>
      <c r="H66" s="10" t="s">
        <v>2392</v>
      </c>
      <c r="I66" s="144"/>
      <c r="J66" s="145"/>
    </row>
    <row r="67" spans="1:10" s="25" customFormat="1">
      <c r="A67" s="7" t="s">
        <v>2208</v>
      </c>
      <c r="B67" s="101" t="s">
        <v>903</v>
      </c>
      <c r="C67" s="96"/>
      <c r="D67" s="102">
        <v>2595843</v>
      </c>
      <c r="E67" s="102">
        <v>1999</v>
      </c>
      <c r="F67" s="96" t="s">
        <v>784</v>
      </c>
      <c r="G67" s="96" t="s">
        <v>898</v>
      </c>
      <c r="H67" s="10" t="s">
        <v>2392</v>
      </c>
      <c r="I67" s="144"/>
      <c r="J67" s="145"/>
    </row>
    <row r="68" spans="1:10" s="25" customFormat="1">
      <c r="A68" s="7" t="s">
        <v>2208</v>
      </c>
      <c r="B68" s="101" t="s">
        <v>903</v>
      </c>
      <c r="C68" s="96"/>
      <c r="D68" s="102">
        <v>9395836</v>
      </c>
      <c r="E68" s="102">
        <v>1999</v>
      </c>
      <c r="F68" s="96" t="s">
        <v>784</v>
      </c>
      <c r="G68" s="96" t="s">
        <v>898</v>
      </c>
      <c r="H68" s="10" t="s">
        <v>2392</v>
      </c>
      <c r="I68" s="144"/>
      <c r="J68" s="145"/>
    </row>
    <row r="69" spans="1:10" s="25" customFormat="1">
      <c r="A69" s="7" t="s">
        <v>2208</v>
      </c>
      <c r="B69" s="98" t="s">
        <v>904</v>
      </c>
      <c r="C69" s="96"/>
      <c r="D69" s="99" t="s">
        <v>905</v>
      </c>
      <c r="E69" s="100">
        <v>2001</v>
      </c>
      <c r="F69" s="96" t="s">
        <v>784</v>
      </c>
      <c r="G69" s="96" t="s">
        <v>898</v>
      </c>
      <c r="H69" s="10" t="s">
        <v>2392</v>
      </c>
      <c r="I69" s="144"/>
      <c r="J69" s="145"/>
    </row>
    <row r="70" spans="1:10" s="25" customFormat="1">
      <c r="A70" s="7" t="s">
        <v>2208</v>
      </c>
      <c r="B70" s="98" t="s">
        <v>904</v>
      </c>
      <c r="C70" s="96"/>
      <c r="D70" s="99" t="s">
        <v>906</v>
      </c>
      <c r="E70" s="100">
        <v>2001</v>
      </c>
      <c r="F70" s="96" t="s">
        <v>784</v>
      </c>
      <c r="G70" s="96" t="s">
        <v>898</v>
      </c>
      <c r="H70" s="10" t="s">
        <v>2392</v>
      </c>
      <c r="I70" s="144"/>
      <c r="J70" s="145"/>
    </row>
    <row r="71" spans="1:10" s="25" customFormat="1">
      <c r="A71" s="7" t="s">
        <v>2208</v>
      </c>
      <c r="B71" s="15" t="s">
        <v>907</v>
      </c>
      <c r="C71" s="96"/>
      <c r="D71" s="95">
        <v>7617147</v>
      </c>
      <c r="E71" s="95">
        <v>2001</v>
      </c>
      <c r="F71" s="96" t="s">
        <v>784</v>
      </c>
      <c r="G71" s="96" t="s">
        <v>898</v>
      </c>
      <c r="H71" s="10" t="s">
        <v>2392</v>
      </c>
      <c r="I71" s="144"/>
      <c r="J71" s="145"/>
    </row>
    <row r="72" spans="1:10" s="25" customFormat="1">
      <c r="A72" s="7" t="s">
        <v>2208</v>
      </c>
      <c r="B72" s="103" t="s">
        <v>907</v>
      </c>
      <c r="C72" s="96"/>
      <c r="D72" s="104">
        <v>7617147</v>
      </c>
      <c r="E72" s="105">
        <v>2001</v>
      </c>
      <c r="F72" s="96" t="s">
        <v>784</v>
      </c>
      <c r="G72" s="96" t="s">
        <v>898</v>
      </c>
      <c r="H72" s="10" t="s">
        <v>2392</v>
      </c>
      <c r="I72" s="144"/>
      <c r="J72" s="145"/>
    </row>
    <row r="73" spans="1:10" s="25" customFormat="1">
      <c r="A73" s="7" t="s">
        <v>2208</v>
      </c>
      <c r="B73" s="15" t="s">
        <v>907</v>
      </c>
      <c r="C73" s="96"/>
      <c r="D73" s="95">
        <v>7627147</v>
      </c>
      <c r="E73" s="95">
        <v>2001</v>
      </c>
      <c r="F73" s="96" t="s">
        <v>784</v>
      </c>
      <c r="G73" s="96" t="s">
        <v>898</v>
      </c>
      <c r="H73" s="10" t="s">
        <v>2392</v>
      </c>
      <c r="I73" s="144"/>
      <c r="J73" s="145"/>
    </row>
    <row r="74" spans="1:10" s="25" customFormat="1">
      <c r="A74" s="7" t="s">
        <v>2208</v>
      </c>
      <c r="B74" s="103" t="s">
        <v>907</v>
      </c>
      <c r="C74" s="96"/>
      <c r="D74" s="104">
        <v>7627147</v>
      </c>
      <c r="E74" s="105">
        <v>2001</v>
      </c>
      <c r="F74" s="96" t="s">
        <v>784</v>
      </c>
      <c r="G74" s="96" t="s">
        <v>898</v>
      </c>
      <c r="H74" s="10" t="s">
        <v>2392</v>
      </c>
      <c r="I74" s="144"/>
      <c r="J74" s="145"/>
    </row>
    <row r="75" spans="1:10" s="25" customFormat="1">
      <c r="A75" s="7" t="s">
        <v>2208</v>
      </c>
      <c r="B75" s="98" t="s">
        <v>904</v>
      </c>
      <c r="C75" s="96"/>
      <c r="D75" s="99" t="s">
        <v>908</v>
      </c>
      <c r="E75" s="100">
        <v>2003</v>
      </c>
      <c r="F75" s="96" t="s">
        <v>784</v>
      </c>
      <c r="G75" s="96" t="s">
        <v>898</v>
      </c>
      <c r="H75" s="10" t="s">
        <v>2392</v>
      </c>
      <c r="I75" s="144"/>
      <c r="J75" s="145"/>
    </row>
    <row r="76" spans="1:10" s="25" customFormat="1">
      <c r="A76" s="7" t="s">
        <v>2208</v>
      </c>
      <c r="B76" s="101" t="s">
        <v>909</v>
      </c>
      <c r="C76" s="96"/>
      <c r="D76" s="102">
        <v>1668445</v>
      </c>
      <c r="E76" s="102">
        <v>2004</v>
      </c>
      <c r="F76" s="96" t="s">
        <v>784</v>
      </c>
      <c r="G76" s="96" t="s">
        <v>898</v>
      </c>
      <c r="H76" s="10" t="s">
        <v>2392</v>
      </c>
      <c r="I76" s="144"/>
      <c r="J76" s="145"/>
    </row>
    <row r="77" spans="1:10" s="25" customFormat="1">
      <c r="A77" s="7" t="s">
        <v>2208</v>
      </c>
      <c r="B77" s="96" t="s">
        <v>909</v>
      </c>
      <c r="C77" s="96"/>
      <c r="D77" s="97">
        <v>1688445</v>
      </c>
      <c r="E77" s="97">
        <v>2004</v>
      </c>
      <c r="F77" s="96" t="s">
        <v>784</v>
      </c>
      <c r="G77" s="96" t="s">
        <v>898</v>
      </c>
      <c r="H77" s="10" t="s">
        <v>2392</v>
      </c>
      <c r="I77" s="144"/>
      <c r="J77" s="145"/>
    </row>
    <row r="78" spans="1:10" s="25" customFormat="1">
      <c r="A78" s="7" t="s">
        <v>2208</v>
      </c>
      <c r="B78" s="96" t="s">
        <v>909</v>
      </c>
      <c r="C78" s="96"/>
      <c r="D78" s="97">
        <v>1698445</v>
      </c>
      <c r="E78" s="97">
        <v>2004</v>
      </c>
      <c r="F78" s="96" t="s">
        <v>784</v>
      </c>
      <c r="G78" s="96" t="s">
        <v>898</v>
      </c>
      <c r="H78" s="10" t="s">
        <v>2392</v>
      </c>
      <c r="I78" s="144"/>
      <c r="J78" s="145"/>
    </row>
    <row r="79" spans="1:10" s="25" customFormat="1">
      <c r="A79" s="7" t="s">
        <v>2208</v>
      </c>
      <c r="B79" s="96" t="s">
        <v>909</v>
      </c>
      <c r="C79" s="96"/>
      <c r="D79" s="97">
        <v>1708445</v>
      </c>
      <c r="E79" s="97">
        <v>2004</v>
      </c>
      <c r="F79" s="96" t="s">
        <v>784</v>
      </c>
      <c r="G79" s="96" t="s">
        <v>898</v>
      </c>
      <c r="H79" s="10" t="s">
        <v>2392</v>
      </c>
      <c r="I79" s="144"/>
      <c r="J79" s="145"/>
    </row>
    <row r="80" spans="1:10" s="25" customFormat="1">
      <c r="A80" s="7" t="s">
        <v>2208</v>
      </c>
      <c r="B80" s="96" t="s">
        <v>909</v>
      </c>
      <c r="C80" s="96"/>
      <c r="D80" s="97">
        <v>1718445</v>
      </c>
      <c r="E80" s="97">
        <v>2004</v>
      </c>
      <c r="F80" s="96" t="s">
        <v>784</v>
      </c>
      <c r="G80" s="96" t="s">
        <v>898</v>
      </c>
      <c r="H80" s="10" t="s">
        <v>2392</v>
      </c>
      <c r="I80" s="144"/>
      <c r="J80" s="145"/>
    </row>
    <row r="81" spans="1:10" s="25" customFormat="1">
      <c r="A81" s="7" t="s">
        <v>2208</v>
      </c>
      <c r="B81" s="98" t="s">
        <v>909</v>
      </c>
      <c r="C81" s="96"/>
      <c r="D81" s="99" t="s">
        <v>910</v>
      </c>
      <c r="E81" s="100">
        <v>2004</v>
      </c>
      <c r="F81" s="96" t="s">
        <v>784</v>
      </c>
      <c r="G81" s="96" t="s">
        <v>898</v>
      </c>
      <c r="H81" s="10" t="s">
        <v>2392</v>
      </c>
      <c r="I81" s="144"/>
      <c r="J81" s="145"/>
    </row>
    <row r="82" spans="1:10" s="25" customFormat="1">
      <c r="A82" s="7" t="s">
        <v>2208</v>
      </c>
      <c r="B82" s="98" t="s">
        <v>909</v>
      </c>
      <c r="C82" s="96"/>
      <c r="D82" s="99" t="s">
        <v>911</v>
      </c>
      <c r="E82" s="100">
        <v>2004</v>
      </c>
      <c r="F82" s="96" t="s">
        <v>784</v>
      </c>
      <c r="G82" s="96" t="s">
        <v>898</v>
      </c>
      <c r="H82" s="10" t="s">
        <v>2392</v>
      </c>
      <c r="I82" s="144"/>
      <c r="J82" s="145"/>
    </row>
    <row r="83" spans="1:10" s="25" customFormat="1">
      <c r="A83" s="7" t="s">
        <v>2208</v>
      </c>
      <c r="B83" s="98" t="s">
        <v>912</v>
      </c>
      <c r="C83" s="96"/>
      <c r="D83" s="99" t="s">
        <v>913</v>
      </c>
      <c r="E83" s="100">
        <v>2008</v>
      </c>
      <c r="F83" s="96" t="s">
        <v>784</v>
      </c>
      <c r="G83" s="96" t="s">
        <v>898</v>
      </c>
      <c r="H83" s="10" t="s">
        <v>2392</v>
      </c>
      <c r="I83" s="144"/>
      <c r="J83" s="145"/>
    </row>
    <row r="84" spans="1:10" s="25" customFormat="1">
      <c r="A84" s="7" t="s">
        <v>2208</v>
      </c>
      <c r="B84" s="98" t="s">
        <v>914</v>
      </c>
      <c r="C84" s="96"/>
      <c r="D84" s="99" t="s">
        <v>915</v>
      </c>
      <c r="E84" s="100">
        <v>2009</v>
      </c>
      <c r="F84" s="96" t="s">
        <v>784</v>
      </c>
      <c r="G84" s="96" t="s">
        <v>898</v>
      </c>
      <c r="H84" s="10" t="s">
        <v>2392</v>
      </c>
      <c r="I84" s="144"/>
      <c r="J84" s="145"/>
    </row>
    <row r="85" spans="1:10" s="25" customFormat="1">
      <c r="A85" s="7" t="s">
        <v>2208</v>
      </c>
      <c r="B85" s="98" t="s">
        <v>914</v>
      </c>
      <c r="C85" s="96"/>
      <c r="D85" s="99" t="s">
        <v>916</v>
      </c>
      <c r="E85" s="100">
        <v>2009</v>
      </c>
      <c r="F85" s="96" t="s">
        <v>784</v>
      </c>
      <c r="G85" s="96" t="s">
        <v>898</v>
      </c>
      <c r="H85" s="10" t="s">
        <v>2392</v>
      </c>
      <c r="I85" s="144"/>
      <c r="J85" s="145"/>
    </row>
    <row r="86" spans="1:10" s="25" customFormat="1">
      <c r="A86" s="7" t="s">
        <v>2208</v>
      </c>
      <c r="B86" s="98" t="s">
        <v>914</v>
      </c>
      <c r="C86" s="96"/>
      <c r="D86" s="99" t="s">
        <v>917</v>
      </c>
      <c r="E86" s="100">
        <v>2009</v>
      </c>
      <c r="F86" s="96" t="s">
        <v>784</v>
      </c>
      <c r="G86" s="96" t="s">
        <v>898</v>
      </c>
      <c r="H86" s="10" t="s">
        <v>2392</v>
      </c>
      <c r="I86" s="144"/>
      <c r="J86" s="145"/>
    </row>
    <row r="87" spans="1:10" s="25" customFormat="1">
      <c r="A87" s="7" t="s">
        <v>2208</v>
      </c>
      <c r="B87" s="98" t="s">
        <v>914</v>
      </c>
      <c r="C87" s="96"/>
      <c r="D87" s="99" t="s">
        <v>918</v>
      </c>
      <c r="E87" s="100">
        <v>2009</v>
      </c>
      <c r="F87" s="96" t="s">
        <v>784</v>
      </c>
      <c r="G87" s="96" t="s">
        <v>898</v>
      </c>
      <c r="H87" s="10" t="s">
        <v>2392</v>
      </c>
      <c r="I87" s="144"/>
      <c r="J87" s="145"/>
    </row>
    <row r="88" spans="1:10" s="25" customFormat="1">
      <c r="A88" s="7" t="s">
        <v>2208</v>
      </c>
      <c r="B88" s="96" t="s">
        <v>919</v>
      </c>
      <c r="C88" s="96"/>
      <c r="D88" s="97" t="s">
        <v>920</v>
      </c>
      <c r="E88" s="97">
        <v>2011</v>
      </c>
      <c r="F88" s="96" t="s">
        <v>784</v>
      </c>
      <c r="G88" s="96" t="s">
        <v>898</v>
      </c>
      <c r="H88" s="10" t="s">
        <v>2392</v>
      </c>
      <c r="I88" s="144"/>
      <c r="J88" s="145"/>
    </row>
    <row r="89" spans="1:10" s="25" customFormat="1">
      <c r="A89" s="7" t="s">
        <v>2208</v>
      </c>
      <c r="B89" s="96" t="s">
        <v>921</v>
      </c>
      <c r="C89" s="96"/>
      <c r="D89" s="97" t="s">
        <v>922</v>
      </c>
      <c r="E89" s="97">
        <v>2011</v>
      </c>
      <c r="F89" s="96" t="s">
        <v>784</v>
      </c>
      <c r="G89" s="96" t="s">
        <v>898</v>
      </c>
      <c r="H89" s="10" t="s">
        <v>2392</v>
      </c>
      <c r="I89" s="144"/>
      <c r="J89" s="145"/>
    </row>
    <row r="90" spans="1:10" s="25" customFormat="1">
      <c r="A90" s="7" t="s">
        <v>2208</v>
      </c>
      <c r="B90" s="96" t="s">
        <v>923</v>
      </c>
      <c r="C90" s="96"/>
      <c r="D90" s="97" t="s">
        <v>924</v>
      </c>
      <c r="E90" s="97">
        <v>2011</v>
      </c>
      <c r="F90" s="96" t="s">
        <v>784</v>
      </c>
      <c r="G90" s="96" t="s">
        <v>898</v>
      </c>
      <c r="H90" s="10" t="s">
        <v>2392</v>
      </c>
      <c r="I90" s="144"/>
      <c r="J90" s="145"/>
    </row>
    <row r="91" spans="1:10" s="25" customFormat="1">
      <c r="A91" s="7" t="s">
        <v>2208</v>
      </c>
      <c r="B91" s="96" t="s">
        <v>925</v>
      </c>
      <c r="C91" s="96"/>
      <c r="D91" s="97" t="s">
        <v>926</v>
      </c>
      <c r="E91" s="97">
        <v>2011</v>
      </c>
      <c r="F91" s="96" t="s">
        <v>784</v>
      </c>
      <c r="G91" s="96" t="s">
        <v>898</v>
      </c>
      <c r="H91" s="10" t="s">
        <v>2392</v>
      </c>
      <c r="I91" s="144"/>
      <c r="J91" s="145"/>
    </row>
    <row r="92" spans="1:10" s="25" customFormat="1">
      <c r="A92" s="7" t="s">
        <v>2208</v>
      </c>
      <c r="B92" s="96" t="s">
        <v>927</v>
      </c>
      <c r="C92" s="96"/>
      <c r="D92" s="97" t="s">
        <v>928</v>
      </c>
      <c r="E92" s="97">
        <v>2011</v>
      </c>
      <c r="F92" s="96" t="s">
        <v>784</v>
      </c>
      <c r="G92" s="96" t="s">
        <v>898</v>
      </c>
      <c r="H92" s="10" t="s">
        <v>2392</v>
      </c>
      <c r="I92" s="144"/>
      <c r="J92" s="145"/>
    </row>
    <row r="93" spans="1:10" s="25" customFormat="1">
      <c r="A93" s="7" t="s">
        <v>2208</v>
      </c>
      <c r="B93" s="101" t="s">
        <v>909</v>
      </c>
      <c r="C93" s="96"/>
      <c r="D93" s="102">
        <v>1378036</v>
      </c>
      <c r="E93" s="102">
        <v>2011</v>
      </c>
      <c r="F93" s="96" t="s">
        <v>784</v>
      </c>
      <c r="G93" s="96" t="s">
        <v>898</v>
      </c>
      <c r="H93" s="10" t="s">
        <v>2392</v>
      </c>
      <c r="I93" s="144"/>
      <c r="J93" s="145"/>
    </row>
    <row r="94" spans="1:10" s="25" customFormat="1">
      <c r="A94" s="7" t="s">
        <v>2208</v>
      </c>
      <c r="B94" s="96" t="s">
        <v>941</v>
      </c>
      <c r="C94" s="96"/>
      <c r="D94" s="97">
        <v>12036</v>
      </c>
      <c r="E94" s="97">
        <v>1989</v>
      </c>
      <c r="F94" s="96" t="s">
        <v>74</v>
      </c>
      <c r="G94" s="96" t="s">
        <v>942</v>
      </c>
      <c r="H94" s="10" t="s">
        <v>2392</v>
      </c>
      <c r="I94" s="144"/>
      <c r="J94" s="145"/>
    </row>
    <row r="95" spans="1:10" s="25" customFormat="1">
      <c r="A95" s="7" t="s">
        <v>2208</v>
      </c>
      <c r="B95" s="96" t="s">
        <v>941</v>
      </c>
      <c r="C95" s="96"/>
      <c r="D95" s="97">
        <v>12130</v>
      </c>
      <c r="E95" s="97">
        <v>1989</v>
      </c>
      <c r="F95" s="96" t="s">
        <v>74</v>
      </c>
      <c r="G95" s="96" t="s">
        <v>942</v>
      </c>
      <c r="H95" s="10" t="s">
        <v>2392</v>
      </c>
      <c r="I95" s="144"/>
      <c r="J95" s="145"/>
    </row>
    <row r="96" spans="1:10" s="25" customFormat="1">
      <c r="A96" s="7" t="s">
        <v>2208</v>
      </c>
      <c r="B96" s="96" t="s">
        <v>943</v>
      </c>
      <c r="C96" s="96"/>
      <c r="D96" s="97">
        <v>3076647</v>
      </c>
      <c r="E96" s="97">
        <v>1992</v>
      </c>
      <c r="F96" s="96" t="s">
        <v>74</v>
      </c>
      <c r="G96" s="96" t="s">
        <v>942</v>
      </c>
      <c r="H96" s="10" t="s">
        <v>2392</v>
      </c>
      <c r="I96" s="144"/>
      <c r="J96" s="145"/>
    </row>
    <row r="97" spans="1:10" s="25" customFormat="1">
      <c r="A97" s="7" t="s">
        <v>2208</v>
      </c>
      <c r="B97" s="96" t="s">
        <v>943</v>
      </c>
      <c r="C97" s="96"/>
      <c r="D97" s="97">
        <v>3076738</v>
      </c>
      <c r="E97" s="97">
        <v>1992</v>
      </c>
      <c r="F97" s="96" t="s">
        <v>74</v>
      </c>
      <c r="G97" s="96" t="s">
        <v>942</v>
      </c>
      <c r="H97" s="10" t="s">
        <v>2392</v>
      </c>
      <c r="I97" s="144"/>
      <c r="J97" s="145"/>
    </row>
    <row r="98" spans="1:10" s="25" customFormat="1">
      <c r="A98" s="7" t="s">
        <v>2208</v>
      </c>
      <c r="B98" s="101" t="s">
        <v>944</v>
      </c>
      <c r="C98" s="96"/>
      <c r="D98" s="106" t="s">
        <v>945</v>
      </c>
      <c r="E98" s="102">
        <v>1995</v>
      </c>
      <c r="F98" s="96" t="s">
        <v>74</v>
      </c>
      <c r="G98" s="96" t="s">
        <v>946</v>
      </c>
      <c r="H98" s="10" t="s">
        <v>2392</v>
      </c>
      <c r="I98" s="144"/>
      <c r="J98" s="145"/>
    </row>
    <row r="99" spans="1:10" s="25" customFormat="1">
      <c r="A99" s="7" t="s">
        <v>2208</v>
      </c>
      <c r="B99" s="101" t="s">
        <v>944</v>
      </c>
      <c r="C99" s="96"/>
      <c r="D99" s="106" t="s">
        <v>947</v>
      </c>
      <c r="E99" s="102">
        <v>1995</v>
      </c>
      <c r="F99" s="96" t="s">
        <v>74</v>
      </c>
      <c r="G99" s="96" t="s">
        <v>946</v>
      </c>
      <c r="H99" s="10" t="s">
        <v>2392</v>
      </c>
      <c r="I99" s="144"/>
      <c r="J99" s="145"/>
    </row>
    <row r="100" spans="1:10" s="25" customFormat="1">
      <c r="A100" s="7" t="s">
        <v>2208</v>
      </c>
      <c r="B100" s="101" t="s">
        <v>953</v>
      </c>
      <c r="C100" s="96"/>
      <c r="D100" s="106">
        <v>513110</v>
      </c>
      <c r="E100" s="102">
        <v>2006</v>
      </c>
      <c r="F100" s="96" t="s">
        <v>74</v>
      </c>
      <c r="G100" s="96" t="s">
        <v>949</v>
      </c>
      <c r="H100" s="10" t="s">
        <v>2392</v>
      </c>
      <c r="I100" s="144"/>
      <c r="J100" s="145"/>
    </row>
    <row r="101" spans="1:10" s="25" customFormat="1">
      <c r="A101" s="7" t="s">
        <v>2208</v>
      </c>
      <c r="B101" s="96" t="s">
        <v>954</v>
      </c>
      <c r="C101" s="96"/>
      <c r="D101" s="97">
        <v>890855</v>
      </c>
      <c r="E101" s="97">
        <v>1995</v>
      </c>
      <c r="F101" s="96" t="s">
        <v>74</v>
      </c>
      <c r="G101" s="96" t="s">
        <v>955</v>
      </c>
      <c r="H101" s="10" t="s">
        <v>2392</v>
      </c>
      <c r="I101" s="144"/>
      <c r="J101" s="147"/>
    </row>
    <row r="102" spans="1:10" s="25" customFormat="1" ht="16.5" thickBot="1">
      <c r="A102" s="250" t="s">
        <v>2209</v>
      </c>
      <c r="B102" s="251"/>
      <c r="C102" s="251"/>
      <c r="D102" s="251"/>
      <c r="E102" s="251"/>
      <c r="F102" s="251"/>
      <c r="G102" s="251"/>
      <c r="H102" s="252"/>
      <c r="I102" s="107">
        <f>SUM(I3:I101)</f>
        <v>0</v>
      </c>
      <c r="J102" s="108">
        <f t="shared" ref="J102" si="0">SUM(J3:J101)</f>
        <v>0</v>
      </c>
    </row>
    <row r="103" spans="1:10" s="1" customFormat="1" ht="16.5" thickBot="1">
      <c r="A103" s="176"/>
      <c r="B103" s="43"/>
      <c r="C103" s="43"/>
      <c r="D103" s="51"/>
      <c r="E103" s="51"/>
      <c r="F103" s="43"/>
      <c r="G103" s="43"/>
      <c r="H103" s="43"/>
      <c r="I103" s="52"/>
      <c r="J103" s="180"/>
    </row>
    <row r="104" spans="1:10" s="25" customFormat="1">
      <c r="A104" s="238" t="s">
        <v>2210</v>
      </c>
      <c r="B104" s="239"/>
      <c r="C104" s="239"/>
      <c r="D104" s="239"/>
      <c r="E104" s="239"/>
      <c r="F104" s="239"/>
      <c r="G104" s="239"/>
      <c r="H104" s="239"/>
      <c r="I104" s="239"/>
      <c r="J104" s="240"/>
    </row>
    <row r="105" spans="1:10" s="25" customFormat="1" ht="25.5">
      <c r="A105" s="92" t="s">
        <v>1904</v>
      </c>
      <c r="B105" s="93" t="s">
        <v>1905</v>
      </c>
      <c r="C105" s="93" t="s">
        <v>1903</v>
      </c>
      <c r="D105" s="94" t="s">
        <v>1902</v>
      </c>
      <c r="E105" s="94" t="s">
        <v>1901</v>
      </c>
      <c r="F105" s="93" t="s">
        <v>1899</v>
      </c>
      <c r="G105" s="93" t="s">
        <v>1900</v>
      </c>
      <c r="H105" s="27" t="s">
        <v>2391</v>
      </c>
      <c r="I105" s="71" t="s">
        <v>2298</v>
      </c>
      <c r="J105" s="72" t="s">
        <v>2299</v>
      </c>
    </row>
    <row r="106" spans="1:10" s="25" customFormat="1">
      <c r="A106" s="7" t="s">
        <v>2211</v>
      </c>
      <c r="B106" s="101" t="s">
        <v>864</v>
      </c>
      <c r="C106" s="96"/>
      <c r="D106" s="102">
        <v>105040</v>
      </c>
      <c r="E106" s="102">
        <v>2006</v>
      </c>
      <c r="F106" s="96" t="s">
        <v>865</v>
      </c>
      <c r="G106" s="96" t="s">
        <v>616</v>
      </c>
      <c r="H106" s="10" t="s">
        <v>2392</v>
      </c>
      <c r="I106" s="146"/>
      <c r="J106" s="147"/>
    </row>
    <row r="107" spans="1:10" s="25" customFormat="1">
      <c r="A107" s="7" t="s">
        <v>2211</v>
      </c>
      <c r="B107" s="101" t="s">
        <v>864</v>
      </c>
      <c r="C107" s="96"/>
      <c r="D107" s="102">
        <v>108983</v>
      </c>
      <c r="E107" s="102">
        <v>2006</v>
      </c>
      <c r="F107" s="96" t="s">
        <v>865</v>
      </c>
      <c r="G107" s="96" t="s">
        <v>616</v>
      </c>
      <c r="H107" s="10" t="s">
        <v>2392</v>
      </c>
      <c r="I107" s="146"/>
      <c r="J107" s="147"/>
    </row>
    <row r="108" spans="1:10" s="25" customFormat="1">
      <c r="A108" s="7" t="s">
        <v>2211</v>
      </c>
      <c r="B108" s="98" t="s">
        <v>864</v>
      </c>
      <c r="C108" s="96"/>
      <c r="D108" s="99" t="s">
        <v>866</v>
      </c>
      <c r="E108" s="100">
        <v>2006</v>
      </c>
      <c r="F108" s="96" t="s">
        <v>865</v>
      </c>
      <c r="G108" s="96" t="s">
        <v>616</v>
      </c>
      <c r="H108" s="10" t="s">
        <v>2392</v>
      </c>
      <c r="I108" s="146"/>
      <c r="J108" s="147"/>
    </row>
    <row r="109" spans="1:10" s="25" customFormat="1">
      <c r="A109" s="7" t="s">
        <v>2211</v>
      </c>
      <c r="B109" s="98" t="s">
        <v>864</v>
      </c>
      <c r="C109" s="96"/>
      <c r="D109" s="99" t="s">
        <v>867</v>
      </c>
      <c r="E109" s="100">
        <v>2006</v>
      </c>
      <c r="F109" s="96" t="s">
        <v>865</v>
      </c>
      <c r="G109" s="96" t="s">
        <v>616</v>
      </c>
      <c r="H109" s="10" t="s">
        <v>2392</v>
      </c>
      <c r="I109" s="146"/>
      <c r="J109" s="147"/>
    </row>
    <row r="110" spans="1:10" s="25" customFormat="1">
      <c r="A110" s="7" t="s">
        <v>2211</v>
      </c>
      <c r="B110" s="101" t="s">
        <v>864</v>
      </c>
      <c r="C110" s="96"/>
      <c r="D110" s="102">
        <v>109720</v>
      </c>
      <c r="E110" s="102">
        <v>2006</v>
      </c>
      <c r="F110" s="96" t="s">
        <v>865</v>
      </c>
      <c r="G110" s="96" t="s">
        <v>616</v>
      </c>
      <c r="H110" s="10" t="s">
        <v>2392</v>
      </c>
      <c r="I110" s="146"/>
      <c r="J110" s="147"/>
    </row>
    <row r="111" spans="1:10" s="25" customFormat="1">
      <c r="A111" s="7" t="s">
        <v>2211</v>
      </c>
      <c r="B111" s="101" t="s">
        <v>868</v>
      </c>
      <c r="C111" s="96"/>
      <c r="D111" s="102">
        <v>30422</v>
      </c>
      <c r="E111" s="102">
        <v>2006</v>
      </c>
      <c r="F111" s="96" t="s">
        <v>865</v>
      </c>
      <c r="G111" s="96" t="s">
        <v>616</v>
      </c>
      <c r="H111" s="10" t="s">
        <v>2392</v>
      </c>
      <c r="I111" s="146"/>
      <c r="J111" s="147"/>
    </row>
    <row r="112" spans="1:10" s="25" customFormat="1">
      <c r="A112" s="7" t="s">
        <v>2211</v>
      </c>
      <c r="B112" s="98" t="s">
        <v>864</v>
      </c>
      <c r="C112" s="96"/>
      <c r="D112" s="99" t="s">
        <v>869</v>
      </c>
      <c r="E112" s="100">
        <v>2008</v>
      </c>
      <c r="F112" s="96" t="s">
        <v>865</v>
      </c>
      <c r="G112" s="96" t="s">
        <v>616</v>
      </c>
      <c r="H112" s="10" t="s">
        <v>2392</v>
      </c>
      <c r="I112" s="146"/>
      <c r="J112" s="147"/>
    </row>
    <row r="113" spans="1:10" s="25" customFormat="1">
      <c r="A113" s="7" t="s">
        <v>2211</v>
      </c>
      <c r="B113" s="98" t="s">
        <v>864</v>
      </c>
      <c r="C113" s="96"/>
      <c r="D113" s="99" t="s">
        <v>870</v>
      </c>
      <c r="E113" s="100">
        <v>2008</v>
      </c>
      <c r="F113" s="96" t="s">
        <v>865</v>
      </c>
      <c r="G113" s="96" t="s">
        <v>616</v>
      </c>
      <c r="H113" s="10" t="s">
        <v>2392</v>
      </c>
      <c r="I113" s="146"/>
      <c r="J113" s="147"/>
    </row>
    <row r="114" spans="1:10" s="25" customFormat="1">
      <c r="A114" s="7" t="s">
        <v>2211</v>
      </c>
      <c r="B114" s="98" t="s">
        <v>864</v>
      </c>
      <c r="C114" s="96"/>
      <c r="D114" s="99" t="s">
        <v>871</v>
      </c>
      <c r="E114" s="100">
        <v>2008</v>
      </c>
      <c r="F114" s="96" t="s">
        <v>865</v>
      </c>
      <c r="G114" s="96" t="s">
        <v>616</v>
      </c>
      <c r="H114" s="10" t="s">
        <v>2392</v>
      </c>
      <c r="I114" s="146"/>
      <c r="J114" s="147"/>
    </row>
    <row r="115" spans="1:10" s="25" customFormat="1">
      <c r="A115" s="7" t="s">
        <v>2211</v>
      </c>
      <c r="B115" s="98" t="s">
        <v>872</v>
      </c>
      <c r="C115" s="96"/>
      <c r="D115" s="99" t="s">
        <v>873</v>
      </c>
      <c r="E115" s="100">
        <v>2009</v>
      </c>
      <c r="F115" s="96" t="s">
        <v>865</v>
      </c>
      <c r="G115" s="96" t="s">
        <v>616</v>
      </c>
      <c r="H115" s="10" t="s">
        <v>2392</v>
      </c>
      <c r="I115" s="146"/>
      <c r="J115" s="147"/>
    </row>
    <row r="116" spans="1:10" s="25" customFormat="1">
      <c r="A116" s="7" t="s">
        <v>2211</v>
      </c>
      <c r="B116" s="98" t="s">
        <v>872</v>
      </c>
      <c r="C116" s="96"/>
      <c r="D116" s="99" t="s">
        <v>874</v>
      </c>
      <c r="E116" s="100">
        <v>2009</v>
      </c>
      <c r="F116" s="96" t="s">
        <v>865</v>
      </c>
      <c r="G116" s="96" t="s">
        <v>616</v>
      </c>
      <c r="H116" s="10" t="s">
        <v>2392</v>
      </c>
      <c r="I116" s="146"/>
      <c r="J116" s="147"/>
    </row>
    <row r="117" spans="1:10" s="25" customFormat="1">
      <c r="A117" s="7" t="s">
        <v>2211</v>
      </c>
      <c r="B117" s="98" t="s">
        <v>872</v>
      </c>
      <c r="C117" s="96"/>
      <c r="D117" s="99" t="s">
        <v>875</v>
      </c>
      <c r="E117" s="100">
        <v>2009</v>
      </c>
      <c r="F117" s="96" t="s">
        <v>865</v>
      </c>
      <c r="G117" s="96" t="s">
        <v>616</v>
      </c>
      <c r="H117" s="10" t="s">
        <v>2392</v>
      </c>
      <c r="I117" s="146"/>
      <c r="J117" s="147"/>
    </row>
    <row r="118" spans="1:10" s="25" customFormat="1">
      <c r="A118" s="7" t="s">
        <v>2211</v>
      </c>
      <c r="B118" s="98" t="s">
        <v>872</v>
      </c>
      <c r="C118" s="96"/>
      <c r="D118" s="99" t="s">
        <v>876</v>
      </c>
      <c r="E118" s="100">
        <v>2009</v>
      </c>
      <c r="F118" s="96" t="s">
        <v>865</v>
      </c>
      <c r="G118" s="96" t="s">
        <v>616</v>
      </c>
      <c r="H118" s="10" t="s">
        <v>2392</v>
      </c>
      <c r="I118" s="146"/>
      <c r="J118" s="147"/>
    </row>
    <row r="119" spans="1:10" s="25" customFormat="1">
      <c r="A119" s="7" t="s">
        <v>2211</v>
      </c>
      <c r="B119" s="8" t="s">
        <v>877</v>
      </c>
      <c r="C119" s="8" t="s">
        <v>878</v>
      </c>
      <c r="D119" s="31">
        <v>176793</v>
      </c>
      <c r="E119" s="95">
        <v>2012</v>
      </c>
      <c r="F119" s="96" t="s">
        <v>865</v>
      </c>
      <c r="G119" s="10" t="s">
        <v>616</v>
      </c>
      <c r="H119" s="10" t="s">
        <v>2392</v>
      </c>
      <c r="I119" s="146"/>
      <c r="J119" s="147"/>
    </row>
    <row r="120" spans="1:10" s="25" customFormat="1">
      <c r="A120" s="7" t="s">
        <v>2211</v>
      </c>
      <c r="B120" s="8" t="s">
        <v>877</v>
      </c>
      <c r="C120" s="8" t="s">
        <v>878</v>
      </c>
      <c r="D120" s="31">
        <v>176800</v>
      </c>
      <c r="E120" s="95">
        <v>2012</v>
      </c>
      <c r="F120" s="96" t="s">
        <v>865</v>
      </c>
      <c r="G120" s="10" t="s">
        <v>616</v>
      </c>
      <c r="H120" s="10" t="s">
        <v>2392</v>
      </c>
      <c r="I120" s="146"/>
      <c r="J120" s="147"/>
    </row>
    <row r="121" spans="1:10" s="25" customFormat="1">
      <c r="A121" s="7" t="s">
        <v>2211</v>
      </c>
      <c r="B121" s="8" t="s">
        <v>877</v>
      </c>
      <c r="C121" s="8" t="s">
        <v>878</v>
      </c>
      <c r="D121" s="31">
        <v>176825</v>
      </c>
      <c r="E121" s="95">
        <v>2012</v>
      </c>
      <c r="F121" s="96" t="s">
        <v>865</v>
      </c>
      <c r="G121" s="10" t="s">
        <v>616</v>
      </c>
      <c r="H121" s="10" t="s">
        <v>2392</v>
      </c>
      <c r="I121" s="146"/>
      <c r="J121" s="147"/>
    </row>
    <row r="122" spans="1:10" s="25" customFormat="1">
      <c r="A122" s="7" t="s">
        <v>2211</v>
      </c>
      <c r="B122" s="8" t="s">
        <v>877</v>
      </c>
      <c r="C122" s="8" t="s">
        <v>878</v>
      </c>
      <c r="D122" s="31">
        <v>176826</v>
      </c>
      <c r="E122" s="95">
        <v>2012</v>
      </c>
      <c r="F122" s="96" t="s">
        <v>865</v>
      </c>
      <c r="G122" s="10" t="s">
        <v>616</v>
      </c>
      <c r="H122" s="10" t="s">
        <v>2392</v>
      </c>
      <c r="I122" s="146"/>
      <c r="J122" s="147"/>
    </row>
    <row r="123" spans="1:10" s="25" customFormat="1">
      <c r="A123" s="7" t="s">
        <v>2211</v>
      </c>
      <c r="B123" s="8" t="s">
        <v>877</v>
      </c>
      <c r="C123" s="8" t="s">
        <v>878</v>
      </c>
      <c r="D123" s="31">
        <v>176828</v>
      </c>
      <c r="E123" s="95">
        <v>2012</v>
      </c>
      <c r="F123" s="96" t="s">
        <v>865</v>
      </c>
      <c r="G123" s="10" t="s">
        <v>616</v>
      </c>
      <c r="H123" s="10" t="s">
        <v>2392</v>
      </c>
      <c r="I123" s="146"/>
      <c r="J123" s="147"/>
    </row>
    <row r="124" spans="1:10" s="25" customFormat="1">
      <c r="A124" s="7" t="s">
        <v>2211</v>
      </c>
      <c r="B124" s="8" t="s">
        <v>877</v>
      </c>
      <c r="C124" s="8" t="s">
        <v>878</v>
      </c>
      <c r="D124" s="31">
        <v>176837</v>
      </c>
      <c r="E124" s="95">
        <v>2012</v>
      </c>
      <c r="F124" s="96" t="s">
        <v>865</v>
      </c>
      <c r="G124" s="10" t="s">
        <v>616</v>
      </c>
      <c r="H124" s="10" t="s">
        <v>2392</v>
      </c>
      <c r="I124" s="146"/>
      <c r="J124" s="147"/>
    </row>
    <row r="125" spans="1:10" s="25" customFormat="1">
      <c r="A125" s="7" t="s">
        <v>2211</v>
      </c>
      <c r="B125" s="8" t="s">
        <v>877</v>
      </c>
      <c r="C125" s="8" t="s">
        <v>878</v>
      </c>
      <c r="D125" s="31">
        <v>176839</v>
      </c>
      <c r="E125" s="95">
        <v>2012</v>
      </c>
      <c r="F125" s="96" t="s">
        <v>865</v>
      </c>
      <c r="G125" s="10" t="s">
        <v>616</v>
      </c>
      <c r="H125" s="10" t="s">
        <v>2392</v>
      </c>
      <c r="I125" s="146"/>
      <c r="J125" s="147"/>
    </row>
    <row r="126" spans="1:10" s="25" customFormat="1">
      <c r="A126" s="7" t="s">
        <v>2211</v>
      </c>
      <c r="B126" s="8" t="s">
        <v>877</v>
      </c>
      <c r="C126" s="8" t="s">
        <v>878</v>
      </c>
      <c r="D126" s="31">
        <v>176844</v>
      </c>
      <c r="E126" s="95">
        <v>2012</v>
      </c>
      <c r="F126" s="96" t="s">
        <v>865</v>
      </c>
      <c r="G126" s="10" t="s">
        <v>616</v>
      </c>
      <c r="H126" s="10" t="s">
        <v>2392</v>
      </c>
      <c r="I126" s="146"/>
      <c r="J126" s="147"/>
    </row>
    <row r="127" spans="1:10" s="25" customFormat="1">
      <c r="A127" s="7" t="s">
        <v>2211</v>
      </c>
      <c r="B127" s="8" t="s">
        <v>877</v>
      </c>
      <c r="C127" s="8" t="s">
        <v>878</v>
      </c>
      <c r="D127" s="31">
        <v>176849</v>
      </c>
      <c r="E127" s="95">
        <v>2012</v>
      </c>
      <c r="F127" s="96" t="s">
        <v>865</v>
      </c>
      <c r="G127" s="10" t="s">
        <v>616</v>
      </c>
      <c r="H127" s="10" t="s">
        <v>2392</v>
      </c>
      <c r="I127" s="146"/>
      <c r="J127" s="147"/>
    </row>
    <row r="128" spans="1:10" s="25" customFormat="1">
      <c r="A128" s="7" t="s">
        <v>2211</v>
      </c>
      <c r="B128" s="8" t="s">
        <v>877</v>
      </c>
      <c r="C128" s="8" t="s">
        <v>878</v>
      </c>
      <c r="D128" s="31">
        <v>176863</v>
      </c>
      <c r="E128" s="95">
        <v>2012</v>
      </c>
      <c r="F128" s="96" t="s">
        <v>865</v>
      </c>
      <c r="G128" s="10" t="s">
        <v>616</v>
      </c>
      <c r="H128" s="10" t="s">
        <v>2392</v>
      </c>
      <c r="I128" s="146"/>
      <c r="J128" s="147"/>
    </row>
    <row r="129" spans="1:10" s="25" customFormat="1">
      <c r="A129" s="7" t="s">
        <v>2211</v>
      </c>
      <c r="B129" s="8" t="s">
        <v>877</v>
      </c>
      <c r="C129" s="8" t="s">
        <v>878</v>
      </c>
      <c r="D129" s="31">
        <v>176865</v>
      </c>
      <c r="E129" s="95">
        <v>2012</v>
      </c>
      <c r="F129" s="96" t="s">
        <v>865</v>
      </c>
      <c r="G129" s="10" t="s">
        <v>616</v>
      </c>
      <c r="H129" s="10" t="s">
        <v>2392</v>
      </c>
      <c r="I129" s="146"/>
      <c r="J129" s="147"/>
    </row>
    <row r="130" spans="1:10" s="25" customFormat="1">
      <c r="A130" s="7" t="s">
        <v>2211</v>
      </c>
      <c r="B130" s="8" t="s">
        <v>877</v>
      </c>
      <c r="C130" s="8" t="s">
        <v>878</v>
      </c>
      <c r="D130" s="31">
        <v>176866</v>
      </c>
      <c r="E130" s="95">
        <v>2012</v>
      </c>
      <c r="F130" s="96" t="s">
        <v>865</v>
      </c>
      <c r="G130" s="10" t="s">
        <v>616</v>
      </c>
      <c r="H130" s="10" t="s">
        <v>2392</v>
      </c>
      <c r="I130" s="146"/>
      <c r="J130" s="147"/>
    </row>
    <row r="131" spans="1:10" s="25" customFormat="1">
      <c r="A131" s="7" t="s">
        <v>2211</v>
      </c>
      <c r="B131" s="8" t="s">
        <v>877</v>
      </c>
      <c r="C131" s="8" t="s">
        <v>878</v>
      </c>
      <c r="D131" s="31">
        <v>176867</v>
      </c>
      <c r="E131" s="95">
        <v>2012</v>
      </c>
      <c r="F131" s="96" t="s">
        <v>865</v>
      </c>
      <c r="G131" s="10" t="s">
        <v>616</v>
      </c>
      <c r="H131" s="10" t="s">
        <v>2392</v>
      </c>
      <c r="I131" s="146"/>
      <c r="J131" s="147"/>
    </row>
    <row r="132" spans="1:10" s="25" customFormat="1">
      <c r="A132" s="7" t="s">
        <v>2211</v>
      </c>
      <c r="B132" s="8" t="s">
        <v>877</v>
      </c>
      <c r="C132" s="8" t="s">
        <v>878</v>
      </c>
      <c r="D132" s="31">
        <v>176873</v>
      </c>
      <c r="E132" s="95">
        <v>2012</v>
      </c>
      <c r="F132" s="96" t="s">
        <v>865</v>
      </c>
      <c r="G132" s="10" t="s">
        <v>616</v>
      </c>
      <c r="H132" s="10" t="s">
        <v>2392</v>
      </c>
      <c r="I132" s="146"/>
      <c r="J132" s="147"/>
    </row>
    <row r="133" spans="1:10" s="25" customFormat="1">
      <c r="A133" s="7" t="s">
        <v>2211</v>
      </c>
      <c r="B133" s="8" t="s">
        <v>877</v>
      </c>
      <c r="C133" s="8" t="s">
        <v>878</v>
      </c>
      <c r="D133" s="31">
        <v>176878</v>
      </c>
      <c r="E133" s="95">
        <v>2012</v>
      </c>
      <c r="F133" s="96" t="s">
        <v>865</v>
      </c>
      <c r="G133" s="10" t="s">
        <v>616</v>
      </c>
      <c r="H133" s="10" t="s">
        <v>2392</v>
      </c>
      <c r="I133" s="146"/>
      <c r="J133" s="147"/>
    </row>
    <row r="134" spans="1:10" s="25" customFormat="1">
      <c r="A134" s="7" t="s">
        <v>2211</v>
      </c>
      <c r="B134" s="8" t="s">
        <v>877</v>
      </c>
      <c r="C134" s="8" t="s">
        <v>878</v>
      </c>
      <c r="D134" s="31">
        <v>176881</v>
      </c>
      <c r="E134" s="95">
        <v>2012</v>
      </c>
      <c r="F134" s="96" t="s">
        <v>865</v>
      </c>
      <c r="G134" s="10" t="s">
        <v>616</v>
      </c>
      <c r="H134" s="10" t="s">
        <v>2392</v>
      </c>
      <c r="I134" s="146"/>
      <c r="J134" s="147"/>
    </row>
    <row r="135" spans="1:10" s="25" customFormat="1">
      <c r="A135" s="7" t="s">
        <v>2211</v>
      </c>
      <c r="B135" s="8" t="s">
        <v>877</v>
      </c>
      <c r="C135" s="8" t="s">
        <v>878</v>
      </c>
      <c r="D135" s="31">
        <v>176903</v>
      </c>
      <c r="E135" s="95">
        <v>2012</v>
      </c>
      <c r="F135" s="96" t="s">
        <v>865</v>
      </c>
      <c r="G135" s="10" t="s">
        <v>616</v>
      </c>
      <c r="H135" s="10" t="s">
        <v>2392</v>
      </c>
      <c r="I135" s="146"/>
      <c r="J135" s="147"/>
    </row>
    <row r="136" spans="1:10" s="25" customFormat="1">
      <c r="A136" s="7" t="s">
        <v>2211</v>
      </c>
      <c r="B136" s="8" t="s">
        <v>877</v>
      </c>
      <c r="C136" s="8" t="s">
        <v>878</v>
      </c>
      <c r="D136" s="31">
        <v>176985</v>
      </c>
      <c r="E136" s="95">
        <v>2012</v>
      </c>
      <c r="F136" s="96" t="s">
        <v>865</v>
      </c>
      <c r="G136" s="10" t="s">
        <v>616</v>
      </c>
      <c r="H136" s="10" t="s">
        <v>2392</v>
      </c>
      <c r="I136" s="146"/>
      <c r="J136" s="147"/>
    </row>
    <row r="137" spans="1:10" s="25" customFormat="1">
      <c r="A137" s="7" t="s">
        <v>2211</v>
      </c>
      <c r="B137" s="8" t="s">
        <v>877</v>
      </c>
      <c r="C137" s="8" t="s">
        <v>878</v>
      </c>
      <c r="D137" s="31">
        <v>176988</v>
      </c>
      <c r="E137" s="95">
        <v>2012</v>
      </c>
      <c r="F137" s="96" t="s">
        <v>865</v>
      </c>
      <c r="G137" s="10" t="s">
        <v>616</v>
      </c>
      <c r="H137" s="10" t="s">
        <v>2392</v>
      </c>
      <c r="I137" s="146"/>
      <c r="J137" s="147"/>
    </row>
    <row r="138" spans="1:10" s="25" customFormat="1">
      <c r="A138" s="7" t="s">
        <v>2211</v>
      </c>
      <c r="B138" s="8" t="s">
        <v>877</v>
      </c>
      <c r="C138" s="8" t="s">
        <v>878</v>
      </c>
      <c r="D138" s="31">
        <v>176994</v>
      </c>
      <c r="E138" s="95">
        <v>2012</v>
      </c>
      <c r="F138" s="96" t="s">
        <v>865</v>
      </c>
      <c r="G138" s="10" t="s">
        <v>616</v>
      </c>
      <c r="H138" s="10" t="s">
        <v>2392</v>
      </c>
      <c r="I138" s="146"/>
      <c r="J138" s="147"/>
    </row>
    <row r="139" spans="1:10" s="25" customFormat="1">
      <c r="A139" s="7" t="s">
        <v>2211</v>
      </c>
      <c r="B139" s="8" t="s">
        <v>877</v>
      </c>
      <c r="C139" s="8" t="s">
        <v>878</v>
      </c>
      <c r="D139" s="31">
        <v>176995</v>
      </c>
      <c r="E139" s="95">
        <v>2012</v>
      </c>
      <c r="F139" s="96" t="s">
        <v>865</v>
      </c>
      <c r="G139" s="10" t="s">
        <v>616</v>
      </c>
      <c r="H139" s="10" t="s">
        <v>2392</v>
      </c>
      <c r="I139" s="146"/>
      <c r="J139" s="147"/>
    </row>
    <row r="140" spans="1:10" s="25" customFormat="1">
      <c r="A140" s="7" t="s">
        <v>2211</v>
      </c>
      <c r="B140" s="8" t="s">
        <v>877</v>
      </c>
      <c r="C140" s="8" t="s">
        <v>878</v>
      </c>
      <c r="D140" s="31">
        <v>177002</v>
      </c>
      <c r="E140" s="95">
        <v>2012</v>
      </c>
      <c r="F140" s="96" t="s">
        <v>865</v>
      </c>
      <c r="G140" s="10" t="s">
        <v>616</v>
      </c>
      <c r="H140" s="10" t="s">
        <v>2392</v>
      </c>
      <c r="I140" s="146"/>
      <c r="J140" s="147"/>
    </row>
    <row r="141" spans="1:10" s="25" customFormat="1">
      <c r="A141" s="7" t="s">
        <v>2211</v>
      </c>
      <c r="B141" s="8" t="s">
        <v>877</v>
      </c>
      <c r="C141" s="8" t="s">
        <v>878</v>
      </c>
      <c r="D141" s="31">
        <v>177039</v>
      </c>
      <c r="E141" s="95">
        <v>2012</v>
      </c>
      <c r="F141" s="96" t="s">
        <v>865</v>
      </c>
      <c r="G141" s="10" t="s">
        <v>616</v>
      </c>
      <c r="H141" s="10" t="s">
        <v>2392</v>
      </c>
      <c r="I141" s="146"/>
      <c r="J141" s="147"/>
    </row>
    <row r="142" spans="1:10" s="25" customFormat="1">
      <c r="A142" s="7" t="s">
        <v>2211</v>
      </c>
      <c r="B142" s="8" t="s">
        <v>877</v>
      </c>
      <c r="C142" s="8" t="s">
        <v>878</v>
      </c>
      <c r="D142" s="31">
        <v>177040</v>
      </c>
      <c r="E142" s="95">
        <v>2012</v>
      </c>
      <c r="F142" s="96" t="s">
        <v>865</v>
      </c>
      <c r="G142" s="10" t="s">
        <v>616</v>
      </c>
      <c r="H142" s="10" t="s">
        <v>2392</v>
      </c>
      <c r="I142" s="146"/>
      <c r="J142" s="147"/>
    </row>
    <row r="143" spans="1:10" s="25" customFormat="1">
      <c r="A143" s="7" t="s">
        <v>2211</v>
      </c>
      <c r="B143" s="8" t="s">
        <v>877</v>
      </c>
      <c r="C143" s="8" t="s">
        <v>878</v>
      </c>
      <c r="D143" s="31">
        <v>177043</v>
      </c>
      <c r="E143" s="95">
        <v>2012</v>
      </c>
      <c r="F143" s="96" t="s">
        <v>865</v>
      </c>
      <c r="G143" s="10" t="s">
        <v>616</v>
      </c>
      <c r="H143" s="10" t="s">
        <v>2392</v>
      </c>
      <c r="I143" s="146"/>
      <c r="J143" s="147"/>
    </row>
    <row r="144" spans="1:10" s="25" customFormat="1">
      <c r="A144" s="7" t="s">
        <v>2211</v>
      </c>
      <c r="B144" s="8" t="s">
        <v>877</v>
      </c>
      <c r="C144" s="8" t="s">
        <v>878</v>
      </c>
      <c r="D144" s="31">
        <v>177046</v>
      </c>
      <c r="E144" s="95">
        <v>2012</v>
      </c>
      <c r="F144" s="96" t="s">
        <v>865</v>
      </c>
      <c r="G144" s="10" t="s">
        <v>616</v>
      </c>
      <c r="H144" s="10" t="s">
        <v>2392</v>
      </c>
      <c r="I144" s="146"/>
      <c r="J144" s="147"/>
    </row>
    <row r="145" spans="1:10" s="25" customFormat="1">
      <c r="A145" s="7" t="s">
        <v>2211</v>
      </c>
      <c r="B145" s="8" t="s">
        <v>877</v>
      </c>
      <c r="C145" s="8" t="s">
        <v>878</v>
      </c>
      <c r="D145" s="31">
        <v>177047</v>
      </c>
      <c r="E145" s="95">
        <v>2012</v>
      </c>
      <c r="F145" s="96" t="s">
        <v>865</v>
      </c>
      <c r="G145" s="10" t="s">
        <v>616</v>
      </c>
      <c r="H145" s="10" t="s">
        <v>2392</v>
      </c>
      <c r="I145" s="146"/>
      <c r="J145" s="147"/>
    </row>
    <row r="146" spans="1:10" s="25" customFormat="1">
      <c r="A146" s="7" t="s">
        <v>2211</v>
      </c>
      <c r="B146" s="8" t="s">
        <v>877</v>
      </c>
      <c r="C146" s="8" t="s">
        <v>878</v>
      </c>
      <c r="D146" s="31">
        <v>177048</v>
      </c>
      <c r="E146" s="95">
        <v>2012</v>
      </c>
      <c r="F146" s="96" t="s">
        <v>865</v>
      </c>
      <c r="G146" s="10" t="s">
        <v>616</v>
      </c>
      <c r="H146" s="10" t="s">
        <v>2392</v>
      </c>
      <c r="I146" s="146"/>
      <c r="J146" s="147"/>
    </row>
    <row r="147" spans="1:10" s="25" customFormat="1">
      <c r="A147" s="7" t="s">
        <v>2211</v>
      </c>
      <c r="B147" s="8" t="s">
        <v>877</v>
      </c>
      <c r="C147" s="8" t="s">
        <v>878</v>
      </c>
      <c r="D147" s="31">
        <v>177050</v>
      </c>
      <c r="E147" s="95">
        <v>2012</v>
      </c>
      <c r="F147" s="96" t="s">
        <v>865</v>
      </c>
      <c r="G147" s="10" t="s">
        <v>616</v>
      </c>
      <c r="H147" s="10" t="s">
        <v>2392</v>
      </c>
      <c r="I147" s="146"/>
      <c r="J147" s="147"/>
    </row>
    <row r="148" spans="1:10" s="25" customFormat="1">
      <c r="A148" s="7" t="s">
        <v>2211</v>
      </c>
      <c r="B148" s="8" t="s">
        <v>877</v>
      </c>
      <c r="C148" s="8" t="s">
        <v>878</v>
      </c>
      <c r="D148" s="31">
        <v>177051</v>
      </c>
      <c r="E148" s="95">
        <v>2012</v>
      </c>
      <c r="F148" s="96" t="s">
        <v>865</v>
      </c>
      <c r="G148" s="10" t="s">
        <v>616</v>
      </c>
      <c r="H148" s="10" t="s">
        <v>2392</v>
      </c>
      <c r="I148" s="146"/>
      <c r="J148" s="147"/>
    </row>
    <row r="149" spans="1:10" s="25" customFormat="1">
      <c r="A149" s="7" t="s">
        <v>2211</v>
      </c>
      <c r="B149" s="8" t="s">
        <v>877</v>
      </c>
      <c r="C149" s="8" t="s">
        <v>878</v>
      </c>
      <c r="D149" s="31">
        <v>177058</v>
      </c>
      <c r="E149" s="95">
        <v>2012</v>
      </c>
      <c r="F149" s="96" t="s">
        <v>865</v>
      </c>
      <c r="G149" s="10" t="s">
        <v>616</v>
      </c>
      <c r="H149" s="10" t="s">
        <v>2392</v>
      </c>
      <c r="I149" s="146"/>
      <c r="J149" s="147"/>
    </row>
    <row r="150" spans="1:10" s="25" customFormat="1">
      <c r="A150" s="7" t="s">
        <v>2211</v>
      </c>
      <c r="B150" s="8" t="s">
        <v>877</v>
      </c>
      <c r="C150" s="8" t="s">
        <v>878</v>
      </c>
      <c r="D150" s="31">
        <v>177061</v>
      </c>
      <c r="E150" s="95">
        <v>2012</v>
      </c>
      <c r="F150" s="96" t="s">
        <v>865</v>
      </c>
      <c r="G150" s="10" t="s">
        <v>616</v>
      </c>
      <c r="H150" s="10" t="s">
        <v>2392</v>
      </c>
      <c r="I150" s="146"/>
      <c r="J150" s="147"/>
    </row>
    <row r="151" spans="1:10" s="25" customFormat="1">
      <c r="A151" s="7" t="s">
        <v>2211</v>
      </c>
      <c r="B151" s="8" t="s">
        <v>877</v>
      </c>
      <c r="C151" s="8" t="s">
        <v>878</v>
      </c>
      <c r="D151" s="31">
        <v>177062</v>
      </c>
      <c r="E151" s="95">
        <v>2012</v>
      </c>
      <c r="F151" s="96" t="s">
        <v>865</v>
      </c>
      <c r="G151" s="10" t="s">
        <v>616</v>
      </c>
      <c r="H151" s="10" t="s">
        <v>2392</v>
      </c>
      <c r="I151" s="146"/>
      <c r="J151" s="147"/>
    </row>
    <row r="152" spans="1:10" s="25" customFormat="1">
      <c r="A152" s="7" t="s">
        <v>2211</v>
      </c>
      <c r="B152" s="8" t="s">
        <v>877</v>
      </c>
      <c r="C152" s="8" t="s">
        <v>878</v>
      </c>
      <c r="D152" s="31">
        <v>177063</v>
      </c>
      <c r="E152" s="95">
        <v>2012</v>
      </c>
      <c r="F152" s="96" t="s">
        <v>865</v>
      </c>
      <c r="G152" s="10" t="s">
        <v>616</v>
      </c>
      <c r="H152" s="10" t="s">
        <v>2392</v>
      </c>
      <c r="I152" s="146"/>
      <c r="J152" s="147"/>
    </row>
    <row r="153" spans="1:10" s="25" customFormat="1">
      <c r="A153" s="7" t="s">
        <v>2211</v>
      </c>
      <c r="B153" s="8" t="s">
        <v>877</v>
      </c>
      <c r="C153" s="8" t="s">
        <v>878</v>
      </c>
      <c r="D153" s="31">
        <v>177064</v>
      </c>
      <c r="E153" s="95">
        <v>2012</v>
      </c>
      <c r="F153" s="96" t="s">
        <v>865</v>
      </c>
      <c r="G153" s="10" t="s">
        <v>616</v>
      </c>
      <c r="H153" s="10" t="s">
        <v>2392</v>
      </c>
      <c r="I153" s="146"/>
      <c r="J153" s="147"/>
    </row>
    <row r="154" spans="1:10" s="25" customFormat="1">
      <c r="A154" s="7" t="s">
        <v>2211</v>
      </c>
      <c r="B154" s="8" t="s">
        <v>877</v>
      </c>
      <c r="C154" s="8" t="s">
        <v>878</v>
      </c>
      <c r="D154" s="31">
        <v>177065</v>
      </c>
      <c r="E154" s="95">
        <v>2012</v>
      </c>
      <c r="F154" s="96" t="s">
        <v>865</v>
      </c>
      <c r="G154" s="10" t="s">
        <v>616</v>
      </c>
      <c r="H154" s="10" t="s">
        <v>2392</v>
      </c>
      <c r="I154" s="146"/>
      <c r="J154" s="147"/>
    </row>
    <row r="155" spans="1:10" s="25" customFormat="1">
      <c r="A155" s="7" t="s">
        <v>2211</v>
      </c>
      <c r="B155" s="8" t="s">
        <v>877</v>
      </c>
      <c r="C155" s="8" t="s">
        <v>878</v>
      </c>
      <c r="D155" s="31">
        <v>177066</v>
      </c>
      <c r="E155" s="95">
        <v>2012</v>
      </c>
      <c r="F155" s="96" t="s">
        <v>865</v>
      </c>
      <c r="G155" s="10" t="s">
        <v>616</v>
      </c>
      <c r="H155" s="10" t="s">
        <v>2392</v>
      </c>
      <c r="I155" s="146"/>
      <c r="J155" s="147"/>
    </row>
    <row r="156" spans="1:10" s="25" customFormat="1">
      <c r="A156" s="7" t="s">
        <v>2211</v>
      </c>
      <c r="B156" s="8" t="s">
        <v>877</v>
      </c>
      <c r="C156" s="8" t="s">
        <v>878</v>
      </c>
      <c r="D156" s="31">
        <v>177067</v>
      </c>
      <c r="E156" s="95">
        <v>2012</v>
      </c>
      <c r="F156" s="96" t="s">
        <v>865</v>
      </c>
      <c r="G156" s="10" t="s">
        <v>616</v>
      </c>
      <c r="H156" s="10" t="s">
        <v>2392</v>
      </c>
      <c r="I156" s="146"/>
      <c r="J156" s="147"/>
    </row>
    <row r="157" spans="1:10" s="25" customFormat="1">
      <c r="A157" s="7" t="s">
        <v>2211</v>
      </c>
      <c r="B157" s="8" t="s">
        <v>877</v>
      </c>
      <c r="C157" s="8" t="s">
        <v>878</v>
      </c>
      <c r="D157" s="31">
        <v>177068</v>
      </c>
      <c r="E157" s="95">
        <v>2012</v>
      </c>
      <c r="F157" s="96" t="s">
        <v>865</v>
      </c>
      <c r="G157" s="10" t="s">
        <v>616</v>
      </c>
      <c r="H157" s="10" t="s">
        <v>2392</v>
      </c>
      <c r="I157" s="146"/>
      <c r="J157" s="147"/>
    </row>
    <row r="158" spans="1:10" s="25" customFormat="1">
      <c r="A158" s="7" t="s">
        <v>2211</v>
      </c>
      <c r="B158" s="8" t="s">
        <v>877</v>
      </c>
      <c r="C158" s="8" t="s">
        <v>878</v>
      </c>
      <c r="D158" s="31">
        <v>177070</v>
      </c>
      <c r="E158" s="95">
        <v>2012</v>
      </c>
      <c r="F158" s="96" t="s">
        <v>865</v>
      </c>
      <c r="G158" s="10" t="s">
        <v>616</v>
      </c>
      <c r="H158" s="10" t="s">
        <v>2392</v>
      </c>
      <c r="I158" s="146"/>
      <c r="J158" s="147"/>
    </row>
    <row r="159" spans="1:10" s="25" customFormat="1">
      <c r="A159" s="7" t="s">
        <v>2211</v>
      </c>
      <c r="B159" s="8" t="s">
        <v>877</v>
      </c>
      <c r="C159" s="8" t="s">
        <v>878</v>
      </c>
      <c r="D159" s="31">
        <v>177072</v>
      </c>
      <c r="E159" s="95">
        <v>2012</v>
      </c>
      <c r="F159" s="96" t="s">
        <v>865</v>
      </c>
      <c r="G159" s="10" t="s">
        <v>616</v>
      </c>
      <c r="H159" s="10" t="s">
        <v>2392</v>
      </c>
      <c r="I159" s="146"/>
      <c r="J159" s="147"/>
    </row>
    <row r="160" spans="1:10" s="25" customFormat="1">
      <c r="A160" s="7" t="s">
        <v>2211</v>
      </c>
      <c r="B160" s="8" t="s">
        <v>877</v>
      </c>
      <c r="C160" s="8" t="s">
        <v>878</v>
      </c>
      <c r="D160" s="31">
        <v>177073</v>
      </c>
      <c r="E160" s="95">
        <v>2012</v>
      </c>
      <c r="F160" s="96" t="s">
        <v>865</v>
      </c>
      <c r="G160" s="10" t="s">
        <v>616</v>
      </c>
      <c r="H160" s="10" t="s">
        <v>2392</v>
      </c>
      <c r="I160" s="146"/>
      <c r="J160" s="147"/>
    </row>
    <row r="161" spans="1:10" s="25" customFormat="1">
      <c r="A161" s="7" t="s">
        <v>2211</v>
      </c>
      <c r="B161" s="8" t="s">
        <v>877</v>
      </c>
      <c r="C161" s="8" t="s">
        <v>878</v>
      </c>
      <c r="D161" s="31">
        <v>177075</v>
      </c>
      <c r="E161" s="95">
        <v>2012</v>
      </c>
      <c r="F161" s="96" t="s">
        <v>865</v>
      </c>
      <c r="G161" s="10" t="s">
        <v>616</v>
      </c>
      <c r="H161" s="10" t="s">
        <v>2392</v>
      </c>
      <c r="I161" s="146"/>
      <c r="J161" s="147"/>
    </row>
    <row r="162" spans="1:10" s="25" customFormat="1">
      <c r="A162" s="7" t="s">
        <v>2211</v>
      </c>
      <c r="B162" s="8" t="s">
        <v>877</v>
      </c>
      <c r="C162" s="8" t="s">
        <v>878</v>
      </c>
      <c r="D162" s="31">
        <v>177076</v>
      </c>
      <c r="E162" s="95">
        <v>2012</v>
      </c>
      <c r="F162" s="96" t="s">
        <v>865</v>
      </c>
      <c r="G162" s="10" t="s">
        <v>616</v>
      </c>
      <c r="H162" s="10" t="s">
        <v>2392</v>
      </c>
      <c r="I162" s="146"/>
      <c r="J162" s="147"/>
    </row>
    <row r="163" spans="1:10" s="25" customFormat="1">
      <c r="A163" s="7" t="s">
        <v>2211</v>
      </c>
      <c r="B163" s="8" t="s">
        <v>877</v>
      </c>
      <c r="C163" s="8" t="s">
        <v>878</v>
      </c>
      <c r="D163" s="31">
        <v>177077</v>
      </c>
      <c r="E163" s="95">
        <v>2012</v>
      </c>
      <c r="F163" s="96" t="s">
        <v>865</v>
      </c>
      <c r="G163" s="10" t="s">
        <v>616</v>
      </c>
      <c r="H163" s="10" t="s">
        <v>2392</v>
      </c>
      <c r="I163" s="146"/>
      <c r="J163" s="147"/>
    </row>
    <row r="164" spans="1:10" s="25" customFormat="1">
      <c r="A164" s="7" t="s">
        <v>2211</v>
      </c>
      <c r="B164" s="8" t="s">
        <v>877</v>
      </c>
      <c r="C164" s="8" t="s">
        <v>878</v>
      </c>
      <c r="D164" s="31">
        <v>177078</v>
      </c>
      <c r="E164" s="95">
        <v>2012</v>
      </c>
      <c r="F164" s="96" t="s">
        <v>865</v>
      </c>
      <c r="G164" s="10" t="s">
        <v>616</v>
      </c>
      <c r="H164" s="10" t="s">
        <v>2392</v>
      </c>
      <c r="I164" s="146"/>
      <c r="J164" s="147"/>
    </row>
    <row r="165" spans="1:10" s="25" customFormat="1">
      <c r="A165" s="7" t="s">
        <v>2211</v>
      </c>
      <c r="B165" s="8" t="s">
        <v>877</v>
      </c>
      <c r="C165" s="8" t="s">
        <v>878</v>
      </c>
      <c r="D165" s="31">
        <v>177079</v>
      </c>
      <c r="E165" s="95">
        <v>2012</v>
      </c>
      <c r="F165" s="96" t="s">
        <v>865</v>
      </c>
      <c r="G165" s="10" t="s">
        <v>616</v>
      </c>
      <c r="H165" s="10" t="s">
        <v>2392</v>
      </c>
      <c r="I165" s="146"/>
      <c r="J165" s="147"/>
    </row>
    <row r="166" spans="1:10" s="25" customFormat="1">
      <c r="A166" s="7" t="s">
        <v>2211</v>
      </c>
      <c r="B166" s="8" t="s">
        <v>877</v>
      </c>
      <c r="C166" s="8" t="s">
        <v>878</v>
      </c>
      <c r="D166" s="31">
        <v>177081</v>
      </c>
      <c r="E166" s="95">
        <v>2012</v>
      </c>
      <c r="F166" s="96" t="s">
        <v>865</v>
      </c>
      <c r="G166" s="10" t="s">
        <v>616</v>
      </c>
      <c r="H166" s="10" t="s">
        <v>2392</v>
      </c>
      <c r="I166" s="146"/>
      <c r="J166" s="147"/>
    </row>
    <row r="167" spans="1:10" s="25" customFormat="1">
      <c r="A167" s="7" t="s">
        <v>2211</v>
      </c>
      <c r="B167" s="8" t="s">
        <v>877</v>
      </c>
      <c r="C167" s="8" t="s">
        <v>878</v>
      </c>
      <c r="D167" s="31">
        <v>177082</v>
      </c>
      <c r="E167" s="95">
        <v>2012</v>
      </c>
      <c r="F167" s="96" t="s">
        <v>865</v>
      </c>
      <c r="G167" s="10" t="s">
        <v>616</v>
      </c>
      <c r="H167" s="10" t="s">
        <v>2392</v>
      </c>
      <c r="I167" s="146"/>
      <c r="J167" s="147"/>
    </row>
    <row r="168" spans="1:10" s="25" customFormat="1">
      <c r="A168" s="7" t="s">
        <v>2211</v>
      </c>
      <c r="B168" s="8" t="s">
        <v>877</v>
      </c>
      <c r="C168" s="8" t="s">
        <v>878</v>
      </c>
      <c r="D168" s="31">
        <v>177083</v>
      </c>
      <c r="E168" s="95">
        <v>2012</v>
      </c>
      <c r="F168" s="96" t="s">
        <v>865</v>
      </c>
      <c r="G168" s="10" t="s">
        <v>616</v>
      </c>
      <c r="H168" s="10" t="s">
        <v>2392</v>
      </c>
      <c r="I168" s="146"/>
      <c r="J168" s="147"/>
    </row>
    <row r="169" spans="1:10" s="25" customFormat="1">
      <c r="A169" s="7" t="s">
        <v>2211</v>
      </c>
      <c r="B169" s="8" t="s">
        <v>877</v>
      </c>
      <c r="C169" s="8" t="s">
        <v>878</v>
      </c>
      <c r="D169" s="31">
        <v>177087</v>
      </c>
      <c r="E169" s="95">
        <v>2012</v>
      </c>
      <c r="F169" s="96" t="s">
        <v>865</v>
      </c>
      <c r="G169" s="10" t="s">
        <v>616</v>
      </c>
      <c r="H169" s="10" t="s">
        <v>2392</v>
      </c>
      <c r="I169" s="146"/>
      <c r="J169" s="147"/>
    </row>
    <row r="170" spans="1:10" s="25" customFormat="1">
      <c r="A170" s="7" t="s">
        <v>2211</v>
      </c>
      <c r="B170" s="8" t="s">
        <v>877</v>
      </c>
      <c r="C170" s="8" t="s">
        <v>878</v>
      </c>
      <c r="D170" s="31">
        <v>177088</v>
      </c>
      <c r="E170" s="95">
        <v>2012</v>
      </c>
      <c r="F170" s="96" t="s">
        <v>865</v>
      </c>
      <c r="G170" s="10" t="s">
        <v>616</v>
      </c>
      <c r="H170" s="10" t="s">
        <v>2392</v>
      </c>
      <c r="I170" s="146"/>
      <c r="J170" s="147"/>
    </row>
    <row r="171" spans="1:10" s="25" customFormat="1">
      <c r="A171" s="7" t="s">
        <v>2211</v>
      </c>
      <c r="B171" s="8" t="s">
        <v>877</v>
      </c>
      <c r="C171" s="8" t="s">
        <v>878</v>
      </c>
      <c r="D171" s="31">
        <v>177090</v>
      </c>
      <c r="E171" s="95">
        <v>2012</v>
      </c>
      <c r="F171" s="96" t="s">
        <v>865</v>
      </c>
      <c r="G171" s="10" t="s">
        <v>616</v>
      </c>
      <c r="H171" s="10" t="s">
        <v>2392</v>
      </c>
      <c r="I171" s="146"/>
      <c r="J171" s="147"/>
    </row>
    <row r="172" spans="1:10" s="25" customFormat="1">
      <c r="A172" s="7" t="s">
        <v>2211</v>
      </c>
      <c r="B172" s="8" t="s">
        <v>877</v>
      </c>
      <c r="C172" s="8" t="s">
        <v>878</v>
      </c>
      <c r="D172" s="31">
        <v>177091</v>
      </c>
      <c r="E172" s="95">
        <v>2012</v>
      </c>
      <c r="F172" s="96" t="s">
        <v>865</v>
      </c>
      <c r="G172" s="10" t="s">
        <v>616</v>
      </c>
      <c r="H172" s="10" t="s">
        <v>2392</v>
      </c>
      <c r="I172" s="146"/>
      <c r="J172" s="147"/>
    </row>
    <row r="173" spans="1:10" s="25" customFormat="1">
      <c r="A173" s="7" t="s">
        <v>2211</v>
      </c>
      <c r="B173" s="8" t="s">
        <v>877</v>
      </c>
      <c r="C173" s="8" t="s">
        <v>878</v>
      </c>
      <c r="D173" s="31">
        <v>177092</v>
      </c>
      <c r="E173" s="95">
        <v>2012</v>
      </c>
      <c r="F173" s="96" t="s">
        <v>865</v>
      </c>
      <c r="G173" s="10" t="s">
        <v>616</v>
      </c>
      <c r="H173" s="10" t="s">
        <v>2392</v>
      </c>
      <c r="I173" s="146"/>
      <c r="J173" s="147"/>
    </row>
    <row r="174" spans="1:10" s="25" customFormat="1">
      <c r="A174" s="7" t="s">
        <v>2211</v>
      </c>
      <c r="B174" s="8" t="s">
        <v>877</v>
      </c>
      <c r="C174" s="8" t="s">
        <v>878</v>
      </c>
      <c r="D174" s="31">
        <v>177093</v>
      </c>
      <c r="E174" s="95">
        <v>2012</v>
      </c>
      <c r="F174" s="96" t="s">
        <v>865</v>
      </c>
      <c r="G174" s="10" t="s">
        <v>616</v>
      </c>
      <c r="H174" s="10" t="s">
        <v>2392</v>
      </c>
      <c r="I174" s="146"/>
      <c r="J174" s="147"/>
    </row>
    <row r="175" spans="1:10" s="25" customFormat="1">
      <c r="A175" s="7" t="s">
        <v>2211</v>
      </c>
      <c r="B175" s="8" t="s">
        <v>877</v>
      </c>
      <c r="C175" s="8" t="s">
        <v>878</v>
      </c>
      <c r="D175" s="31">
        <v>177094</v>
      </c>
      <c r="E175" s="95">
        <v>2012</v>
      </c>
      <c r="F175" s="96" t="s">
        <v>865</v>
      </c>
      <c r="G175" s="10" t="s">
        <v>616</v>
      </c>
      <c r="H175" s="10" t="s">
        <v>2392</v>
      </c>
      <c r="I175" s="146"/>
      <c r="J175" s="147"/>
    </row>
    <row r="176" spans="1:10" s="25" customFormat="1">
      <c r="A176" s="7" t="s">
        <v>2211</v>
      </c>
      <c r="B176" s="8" t="s">
        <v>877</v>
      </c>
      <c r="C176" s="8" t="s">
        <v>878</v>
      </c>
      <c r="D176" s="31">
        <v>177095</v>
      </c>
      <c r="E176" s="95">
        <v>2012</v>
      </c>
      <c r="F176" s="96" t="s">
        <v>865</v>
      </c>
      <c r="G176" s="10" t="s">
        <v>616</v>
      </c>
      <c r="H176" s="10" t="s">
        <v>2392</v>
      </c>
      <c r="I176" s="146"/>
      <c r="J176" s="147"/>
    </row>
    <row r="177" spans="1:10" s="25" customFormat="1">
      <c r="A177" s="7" t="s">
        <v>2211</v>
      </c>
      <c r="B177" s="8" t="s">
        <v>877</v>
      </c>
      <c r="C177" s="8" t="s">
        <v>878</v>
      </c>
      <c r="D177" s="31">
        <v>177096</v>
      </c>
      <c r="E177" s="95">
        <v>2012</v>
      </c>
      <c r="F177" s="96" t="s">
        <v>865</v>
      </c>
      <c r="G177" s="10" t="s">
        <v>616</v>
      </c>
      <c r="H177" s="10" t="s">
        <v>2392</v>
      </c>
      <c r="I177" s="146"/>
      <c r="J177" s="147"/>
    </row>
    <row r="178" spans="1:10" s="25" customFormat="1">
      <c r="A178" s="7" t="s">
        <v>2211</v>
      </c>
      <c r="B178" s="8" t="s">
        <v>877</v>
      </c>
      <c r="C178" s="8" t="s">
        <v>878</v>
      </c>
      <c r="D178" s="31">
        <v>177097</v>
      </c>
      <c r="E178" s="95">
        <v>2012</v>
      </c>
      <c r="F178" s="96" t="s">
        <v>865</v>
      </c>
      <c r="G178" s="10" t="s">
        <v>616</v>
      </c>
      <c r="H178" s="10" t="s">
        <v>2392</v>
      </c>
      <c r="I178" s="146"/>
      <c r="J178" s="147"/>
    </row>
    <row r="179" spans="1:10" s="25" customFormat="1">
      <c r="A179" s="7" t="s">
        <v>2211</v>
      </c>
      <c r="B179" s="8" t="s">
        <v>877</v>
      </c>
      <c r="C179" s="8" t="s">
        <v>878</v>
      </c>
      <c r="D179" s="31">
        <v>177098</v>
      </c>
      <c r="E179" s="95">
        <v>2012</v>
      </c>
      <c r="F179" s="96" t="s">
        <v>865</v>
      </c>
      <c r="G179" s="10" t="s">
        <v>616</v>
      </c>
      <c r="H179" s="10" t="s">
        <v>2392</v>
      </c>
      <c r="I179" s="146"/>
      <c r="J179" s="147"/>
    </row>
    <row r="180" spans="1:10" s="25" customFormat="1">
      <c r="A180" s="7" t="s">
        <v>2211</v>
      </c>
      <c r="B180" s="8" t="s">
        <v>877</v>
      </c>
      <c r="C180" s="8" t="s">
        <v>878</v>
      </c>
      <c r="D180" s="31">
        <v>177099</v>
      </c>
      <c r="E180" s="95">
        <v>2012</v>
      </c>
      <c r="F180" s="96" t="s">
        <v>865</v>
      </c>
      <c r="G180" s="10" t="s">
        <v>616</v>
      </c>
      <c r="H180" s="10" t="s">
        <v>2392</v>
      </c>
      <c r="I180" s="146"/>
      <c r="J180" s="147"/>
    </row>
    <row r="181" spans="1:10" s="25" customFormat="1">
      <c r="A181" s="7" t="s">
        <v>2211</v>
      </c>
      <c r="B181" s="8" t="s">
        <v>877</v>
      </c>
      <c r="C181" s="8" t="s">
        <v>878</v>
      </c>
      <c r="D181" s="31">
        <v>177100</v>
      </c>
      <c r="E181" s="95">
        <v>2012</v>
      </c>
      <c r="F181" s="96" t="s">
        <v>865</v>
      </c>
      <c r="G181" s="10" t="s">
        <v>616</v>
      </c>
      <c r="H181" s="10" t="s">
        <v>2392</v>
      </c>
      <c r="I181" s="146"/>
      <c r="J181" s="147"/>
    </row>
    <row r="182" spans="1:10" s="25" customFormat="1">
      <c r="A182" s="7" t="s">
        <v>2211</v>
      </c>
      <c r="B182" s="8" t="s">
        <v>877</v>
      </c>
      <c r="C182" s="8" t="s">
        <v>878</v>
      </c>
      <c r="D182" s="31">
        <v>177103</v>
      </c>
      <c r="E182" s="95">
        <v>2012</v>
      </c>
      <c r="F182" s="96" t="s">
        <v>865</v>
      </c>
      <c r="G182" s="10" t="s">
        <v>616</v>
      </c>
      <c r="H182" s="10" t="s">
        <v>2392</v>
      </c>
      <c r="I182" s="146"/>
      <c r="J182" s="147"/>
    </row>
    <row r="183" spans="1:10" s="25" customFormat="1">
      <c r="A183" s="7" t="s">
        <v>2211</v>
      </c>
      <c r="B183" s="8" t="s">
        <v>877</v>
      </c>
      <c r="C183" s="8" t="s">
        <v>878</v>
      </c>
      <c r="D183" s="31">
        <v>177104</v>
      </c>
      <c r="E183" s="95">
        <v>2012</v>
      </c>
      <c r="F183" s="96" t="s">
        <v>865</v>
      </c>
      <c r="G183" s="10" t="s">
        <v>616</v>
      </c>
      <c r="H183" s="10" t="s">
        <v>2392</v>
      </c>
      <c r="I183" s="146"/>
      <c r="J183" s="147"/>
    </row>
    <row r="184" spans="1:10" s="25" customFormat="1">
      <c r="A184" s="7" t="s">
        <v>2211</v>
      </c>
      <c r="B184" s="8" t="s">
        <v>877</v>
      </c>
      <c r="C184" s="8" t="s">
        <v>878</v>
      </c>
      <c r="D184" s="31">
        <v>177117</v>
      </c>
      <c r="E184" s="95">
        <v>2012</v>
      </c>
      <c r="F184" s="96" t="s">
        <v>865</v>
      </c>
      <c r="G184" s="10" t="s">
        <v>616</v>
      </c>
      <c r="H184" s="10" t="s">
        <v>2392</v>
      </c>
      <c r="I184" s="146"/>
      <c r="J184" s="147"/>
    </row>
    <row r="185" spans="1:10" s="25" customFormat="1">
      <c r="A185" s="7" t="s">
        <v>2211</v>
      </c>
      <c r="B185" s="8" t="s">
        <v>877</v>
      </c>
      <c r="C185" s="8" t="s">
        <v>878</v>
      </c>
      <c r="D185" s="31">
        <v>177119</v>
      </c>
      <c r="E185" s="95">
        <v>2012</v>
      </c>
      <c r="F185" s="96" t="s">
        <v>865</v>
      </c>
      <c r="G185" s="10" t="s">
        <v>616</v>
      </c>
      <c r="H185" s="10" t="s">
        <v>2392</v>
      </c>
      <c r="I185" s="146"/>
      <c r="J185" s="147"/>
    </row>
    <row r="186" spans="1:10" s="25" customFormat="1">
      <c r="A186" s="7" t="s">
        <v>2211</v>
      </c>
      <c r="B186" s="8" t="s">
        <v>877</v>
      </c>
      <c r="C186" s="8" t="s">
        <v>878</v>
      </c>
      <c r="D186" s="31">
        <v>177121</v>
      </c>
      <c r="E186" s="95">
        <v>2012</v>
      </c>
      <c r="F186" s="96" t="s">
        <v>865</v>
      </c>
      <c r="G186" s="10" t="s">
        <v>616</v>
      </c>
      <c r="H186" s="10" t="s">
        <v>2392</v>
      </c>
      <c r="I186" s="146"/>
      <c r="J186" s="147"/>
    </row>
    <row r="187" spans="1:10" s="25" customFormat="1">
      <c r="A187" s="7" t="s">
        <v>2211</v>
      </c>
      <c r="B187" s="8" t="s">
        <v>877</v>
      </c>
      <c r="C187" s="8" t="s">
        <v>878</v>
      </c>
      <c r="D187" s="31">
        <v>177122</v>
      </c>
      <c r="E187" s="95">
        <v>2012</v>
      </c>
      <c r="F187" s="96" t="s">
        <v>865</v>
      </c>
      <c r="G187" s="10" t="s">
        <v>616</v>
      </c>
      <c r="H187" s="10" t="s">
        <v>2392</v>
      </c>
      <c r="I187" s="146"/>
      <c r="J187" s="147"/>
    </row>
    <row r="188" spans="1:10" s="25" customFormat="1">
      <c r="A188" s="7" t="s">
        <v>2211</v>
      </c>
      <c r="B188" s="8" t="s">
        <v>877</v>
      </c>
      <c r="C188" s="8" t="s">
        <v>878</v>
      </c>
      <c r="D188" s="31">
        <v>177123</v>
      </c>
      <c r="E188" s="95">
        <v>2012</v>
      </c>
      <c r="F188" s="96" t="s">
        <v>865</v>
      </c>
      <c r="G188" s="10" t="s">
        <v>616</v>
      </c>
      <c r="H188" s="10" t="s">
        <v>2392</v>
      </c>
      <c r="I188" s="146"/>
      <c r="J188" s="147"/>
    </row>
    <row r="189" spans="1:10" s="25" customFormat="1">
      <c r="A189" s="7" t="s">
        <v>2211</v>
      </c>
      <c r="B189" s="8" t="s">
        <v>877</v>
      </c>
      <c r="C189" s="8" t="s">
        <v>878</v>
      </c>
      <c r="D189" s="31">
        <v>177124</v>
      </c>
      <c r="E189" s="95">
        <v>2012</v>
      </c>
      <c r="F189" s="96" t="s">
        <v>865</v>
      </c>
      <c r="G189" s="10" t="s">
        <v>616</v>
      </c>
      <c r="H189" s="10" t="s">
        <v>2392</v>
      </c>
      <c r="I189" s="146"/>
      <c r="J189" s="147"/>
    </row>
    <row r="190" spans="1:10" s="25" customFormat="1">
      <c r="A190" s="7" t="s">
        <v>2211</v>
      </c>
      <c r="B190" s="8" t="s">
        <v>877</v>
      </c>
      <c r="C190" s="8" t="s">
        <v>878</v>
      </c>
      <c r="D190" s="31">
        <v>177125</v>
      </c>
      <c r="E190" s="95">
        <v>2012</v>
      </c>
      <c r="F190" s="96" t="s">
        <v>865</v>
      </c>
      <c r="G190" s="10" t="s">
        <v>616</v>
      </c>
      <c r="H190" s="10" t="s">
        <v>2392</v>
      </c>
      <c r="I190" s="146"/>
      <c r="J190" s="147"/>
    </row>
    <row r="191" spans="1:10" s="25" customFormat="1">
      <c r="A191" s="7" t="s">
        <v>2211</v>
      </c>
      <c r="B191" s="8" t="s">
        <v>877</v>
      </c>
      <c r="C191" s="8" t="s">
        <v>878</v>
      </c>
      <c r="D191" s="31">
        <v>177126</v>
      </c>
      <c r="E191" s="95">
        <v>2012</v>
      </c>
      <c r="F191" s="96" t="s">
        <v>865</v>
      </c>
      <c r="G191" s="10" t="s">
        <v>616</v>
      </c>
      <c r="H191" s="10" t="s">
        <v>2392</v>
      </c>
      <c r="I191" s="146"/>
      <c r="J191" s="147"/>
    </row>
    <row r="192" spans="1:10" s="25" customFormat="1">
      <c r="A192" s="7" t="s">
        <v>2211</v>
      </c>
      <c r="B192" s="8" t="s">
        <v>877</v>
      </c>
      <c r="C192" s="8" t="s">
        <v>878</v>
      </c>
      <c r="D192" s="31">
        <v>177128</v>
      </c>
      <c r="E192" s="95">
        <v>2012</v>
      </c>
      <c r="F192" s="96" t="s">
        <v>865</v>
      </c>
      <c r="G192" s="10" t="s">
        <v>616</v>
      </c>
      <c r="H192" s="10" t="s">
        <v>2392</v>
      </c>
      <c r="I192" s="146"/>
      <c r="J192" s="147"/>
    </row>
    <row r="193" spans="1:10" s="25" customFormat="1">
      <c r="A193" s="7" t="s">
        <v>2211</v>
      </c>
      <c r="B193" s="8" t="s">
        <v>877</v>
      </c>
      <c r="C193" s="8" t="s">
        <v>878</v>
      </c>
      <c r="D193" s="31">
        <v>177131</v>
      </c>
      <c r="E193" s="95">
        <v>2012</v>
      </c>
      <c r="F193" s="96" t="s">
        <v>865</v>
      </c>
      <c r="G193" s="10" t="s">
        <v>616</v>
      </c>
      <c r="H193" s="10" t="s">
        <v>2392</v>
      </c>
      <c r="I193" s="146"/>
      <c r="J193" s="147"/>
    </row>
    <row r="194" spans="1:10" s="25" customFormat="1">
      <c r="A194" s="7" t="s">
        <v>2211</v>
      </c>
      <c r="B194" s="8" t="s">
        <v>877</v>
      </c>
      <c r="C194" s="8" t="s">
        <v>878</v>
      </c>
      <c r="D194" s="31">
        <v>177132</v>
      </c>
      <c r="E194" s="95">
        <v>2012</v>
      </c>
      <c r="F194" s="96" t="s">
        <v>865</v>
      </c>
      <c r="G194" s="10" t="s">
        <v>616</v>
      </c>
      <c r="H194" s="10" t="s">
        <v>2392</v>
      </c>
      <c r="I194" s="146"/>
      <c r="J194" s="147"/>
    </row>
    <row r="195" spans="1:10" s="25" customFormat="1">
      <c r="A195" s="7" t="s">
        <v>2211</v>
      </c>
      <c r="B195" s="8" t="s">
        <v>877</v>
      </c>
      <c r="C195" s="8" t="s">
        <v>878</v>
      </c>
      <c r="D195" s="31">
        <v>177133</v>
      </c>
      <c r="E195" s="95">
        <v>2012</v>
      </c>
      <c r="F195" s="96" t="s">
        <v>865</v>
      </c>
      <c r="G195" s="10" t="s">
        <v>616</v>
      </c>
      <c r="H195" s="10" t="s">
        <v>2392</v>
      </c>
      <c r="I195" s="146"/>
      <c r="J195" s="147"/>
    </row>
    <row r="196" spans="1:10" s="25" customFormat="1">
      <c r="A196" s="7" t="s">
        <v>2211</v>
      </c>
      <c r="B196" s="8" t="s">
        <v>877</v>
      </c>
      <c r="C196" s="8" t="s">
        <v>878</v>
      </c>
      <c r="D196" s="31">
        <v>177134</v>
      </c>
      <c r="E196" s="95">
        <v>2012</v>
      </c>
      <c r="F196" s="96" t="s">
        <v>865</v>
      </c>
      <c r="G196" s="10" t="s">
        <v>616</v>
      </c>
      <c r="H196" s="10" t="s">
        <v>2392</v>
      </c>
      <c r="I196" s="146"/>
      <c r="J196" s="147"/>
    </row>
    <row r="197" spans="1:10" s="25" customFormat="1">
      <c r="A197" s="7" t="s">
        <v>2211</v>
      </c>
      <c r="B197" s="8" t="s">
        <v>877</v>
      </c>
      <c r="C197" s="8" t="s">
        <v>878</v>
      </c>
      <c r="D197" s="31">
        <v>177135</v>
      </c>
      <c r="E197" s="95">
        <v>2012</v>
      </c>
      <c r="F197" s="96" t="s">
        <v>865</v>
      </c>
      <c r="G197" s="10" t="s">
        <v>616</v>
      </c>
      <c r="H197" s="10" t="s">
        <v>2392</v>
      </c>
      <c r="I197" s="146"/>
      <c r="J197" s="147"/>
    </row>
    <row r="198" spans="1:10" s="25" customFormat="1">
      <c r="A198" s="7" t="s">
        <v>2211</v>
      </c>
      <c r="B198" s="8" t="s">
        <v>877</v>
      </c>
      <c r="C198" s="8" t="s">
        <v>878</v>
      </c>
      <c r="D198" s="31">
        <v>177136</v>
      </c>
      <c r="E198" s="95">
        <v>2012</v>
      </c>
      <c r="F198" s="96" t="s">
        <v>865</v>
      </c>
      <c r="G198" s="10" t="s">
        <v>616</v>
      </c>
      <c r="H198" s="10" t="s">
        <v>2392</v>
      </c>
      <c r="I198" s="146"/>
      <c r="J198" s="147"/>
    </row>
    <row r="199" spans="1:10" s="25" customFormat="1">
      <c r="A199" s="7" t="s">
        <v>2211</v>
      </c>
      <c r="B199" s="8" t="s">
        <v>877</v>
      </c>
      <c r="C199" s="8" t="s">
        <v>878</v>
      </c>
      <c r="D199" s="31">
        <v>177137</v>
      </c>
      <c r="E199" s="95">
        <v>2012</v>
      </c>
      <c r="F199" s="96" t="s">
        <v>865</v>
      </c>
      <c r="G199" s="10" t="s">
        <v>616</v>
      </c>
      <c r="H199" s="10" t="s">
        <v>2392</v>
      </c>
      <c r="I199" s="146"/>
      <c r="J199" s="147"/>
    </row>
    <row r="200" spans="1:10" s="25" customFormat="1">
      <c r="A200" s="7" t="s">
        <v>2211</v>
      </c>
      <c r="B200" s="8" t="s">
        <v>877</v>
      </c>
      <c r="C200" s="8" t="s">
        <v>878</v>
      </c>
      <c r="D200" s="31">
        <v>177138</v>
      </c>
      <c r="E200" s="95">
        <v>2012</v>
      </c>
      <c r="F200" s="96" t="s">
        <v>865</v>
      </c>
      <c r="G200" s="10" t="s">
        <v>616</v>
      </c>
      <c r="H200" s="10" t="s">
        <v>2392</v>
      </c>
      <c r="I200" s="146"/>
      <c r="J200" s="147"/>
    </row>
    <row r="201" spans="1:10" s="25" customFormat="1">
      <c r="A201" s="7" t="s">
        <v>2211</v>
      </c>
      <c r="B201" s="8" t="s">
        <v>877</v>
      </c>
      <c r="C201" s="8" t="s">
        <v>878</v>
      </c>
      <c r="D201" s="31">
        <v>177139</v>
      </c>
      <c r="E201" s="95">
        <v>2012</v>
      </c>
      <c r="F201" s="96" t="s">
        <v>865</v>
      </c>
      <c r="G201" s="10" t="s">
        <v>616</v>
      </c>
      <c r="H201" s="10" t="s">
        <v>2392</v>
      </c>
      <c r="I201" s="146"/>
      <c r="J201" s="147"/>
    </row>
    <row r="202" spans="1:10" s="25" customFormat="1">
      <c r="A202" s="7" t="s">
        <v>2211</v>
      </c>
      <c r="B202" s="8" t="s">
        <v>877</v>
      </c>
      <c r="C202" s="8" t="s">
        <v>878</v>
      </c>
      <c r="D202" s="31">
        <v>177140</v>
      </c>
      <c r="E202" s="95">
        <v>2012</v>
      </c>
      <c r="F202" s="96" t="s">
        <v>865</v>
      </c>
      <c r="G202" s="10" t="s">
        <v>616</v>
      </c>
      <c r="H202" s="10" t="s">
        <v>2392</v>
      </c>
      <c r="I202" s="146"/>
      <c r="J202" s="147"/>
    </row>
    <row r="203" spans="1:10" s="25" customFormat="1">
      <c r="A203" s="7" t="s">
        <v>2211</v>
      </c>
      <c r="B203" s="8" t="s">
        <v>877</v>
      </c>
      <c r="C203" s="8" t="s">
        <v>878</v>
      </c>
      <c r="D203" s="31">
        <v>177142</v>
      </c>
      <c r="E203" s="95">
        <v>2012</v>
      </c>
      <c r="F203" s="96" t="s">
        <v>865</v>
      </c>
      <c r="G203" s="10" t="s">
        <v>616</v>
      </c>
      <c r="H203" s="10" t="s">
        <v>2392</v>
      </c>
      <c r="I203" s="146"/>
      <c r="J203" s="147"/>
    </row>
    <row r="204" spans="1:10" s="25" customFormat="1">
      <c r="A204" s="7" t="s">
        <v>2211</v>
      </c>
      <c r="B204" s="8" t="s">
        <v>877</v>
      </c>
      <c r="C204" s="8" t="s">
        <v>878</v>
      </c>
      <c r="D204" s="31">
        <v>177143</v>
      </c>
      <c r="E204" s="95">
        <v>2012</v>
      </c>
      <c r="F204" s="96" t="s">
        <v>865</v>
      </c>
      <c r="G204" s="10" t="s">
        <v>616</v>
      </c>
      <c r="H204" s="10" t="s">
        <v>2392</v>
      </c>
      <c r="I204" s="146"/>
      <c r="J204" s="147"/>
    </row>
    <row r="205" spans="1:10" s="25" customFormat="1">
      <c r="A205" s="7" t="s">
        <v>2211</v>
      </c>
      <c r="B205" s="8" t="s">
        <v>877</v>
      </c>
      <c r="C205" s="8" t="s">
        <v>878</v>
      </c>
      <c r="D205" s="31">
        <v>177145</v>
      </c>
      <c r="E205" s="95">
        <v>2012</v>
      </c>
      <c r="F205" s="96" t="s">
        <v>865</v>
      </c>
      <c r="G205" s="10" t="s">
        <v>616</v>
      </c>
      <c r="H205" s="10" t="s">
        <v>2392</v>
      </c>
      <c r="I205" s="146"/>
      <c r="J205" s="147"/>
    </row>
    <row r="206" spans="1:10" s="25" customFormat="1">
      <c r="A206" s="7" t="s">
        <v>2211</v>
      </c>
      <c r="B206" s="8" t="s">
        <v>877</v>
      </c>
      <c r="C206" s="8" t="s">
        <v>878</v>
      </c>
      <c r="D206" s="31">
        <v>177150</v>
      </c>
      <c r="E206" s="95">
        <v>2012</v>
      </c>
      <c r="F206" s="96" t="s">
        <v>865</v>
      </c>
      <c r="G206" s="10" t="s">
        <v>616</v>
      </c>
      <c r="H206" s="10" t="s">
        <v>2392</v>
      </c>
      <c r="I206" s="146"/>
      <c r="J206" s="147"/>
    </row>
    <row r="207" spans="1:10" s="25" customFormat="1">
      <c r="A207" s="7" t="s">
        <v>2211</v>
      </c>
      <c r="B207" s="8" t="s">
        <v>877</v>
      </c>
      <c r="C207" s="8" t="s">
        <v>878</v>
      </c>
      <c r="D207" s="31">
        <v>177151</v>
      </c>
      <c r="E207" s="95">
        <v>2012</v>
      </c>
      <c r="F207" s="96" t="s">
        <v>865</v>
      </c>
      <c r="G207" s="10" t="s">
        <v>616</v>
      </c>
      <c r="H207" s="10" t="s">
        <v>2392</v>
      </c>
      <c r="I207" s="146"/>
      <c r="J207" s="147"/>
    </row>
    <row r="208" spans="1:10" s="25" customFormat="1">
      <c r="A208" s="7" t="s">
        <v>2211</v>
      </c>
      <c r="B208" s="8" t="s">
        <v>877</v>
      </c>
      <c r="C208" s="8" t="s">
        <v>878</v>
      </c>
      <c r="D208" s="31">
        <v>177154</v>
      </c>
      <c r="E208" s="95">
        <v>2012</v>
      </c>
      <c r="F208" s="96" t="s">
        <v>865</v>
      </c>
      <c r="G208" s="10" t="s">
        <v>616</v>
      </c>
      <c r="H208" s="10" t="s">
        <v>2392</v>
      </c>
      <c r="I208" s="146"/>
      <c r="J208" s="147"/>
    </row>
    <row r="209" spans="1:10" s="25" customFormat="1">
      <c r="A209" s="7" t="s">
        <v>2211</v>
      </c>
      <c r="B209" s="8" t="s">
        <v>877</v>
      </c>
      <c r="C209" s="8" t="s">
        <v>878</v>
      </c>
      <c r="D209" s="31">
        <v>177155</v>
      </c>
      <c r="E209" s="95">
        <v>2012</v>
      </c>
      <c r="F209" s="96" t="s">
        <v>865</v>
      </c>
      <c r="G209" s="10" t="s">
        <v>616</v>
      </c>
      <c r="H209" s="10" t="s">
        <v>2392</v>
      </c>
      <c r="I209" s="146"/>
      <c r="J209" s="147"/>
    </row>
    <row r="210" spans="1:10" s="25" customFormat="1">
      <c r="A210" s="7" t="s">
        <v>2211</v>
      </c>
      <c r="B210" s="8" t="s">
        <v>877</v>
      </c>
      <c r="C210" s="8" t="s">
        <v>878</v>
      </c>
      <c r="D210" s="31">
        <v>177156</v>
      </c>
      <c r="E210" s="95">
        <v>2012</v>
      </c>
      <c r="F210" s="96" t="s">
        <v>865</v>
      </c>
      <c r="G210" s="10" t="s">
        <v>616</v>
      </c>
      <c r="H210" s="10" t="s">
        <v>2392</v>
      </c>
      <c r="I210" s="146"/>
      <c r="J210" s="147"/>
    </row>
    <row r="211" spans="1:10" s="25" customFormat="1">
      <c r="A211" s="7" t="s">
        <v>2211</v>
      </c>
      <c r="B211" s="8" t="s">
        <v>877</v>
      </c>
      <c r="C211" s="8" t="s">
        <v>878</v>
      </c>
      <c r="D211" s="31">
        <v>177158</v>
      </c>
      <c r="E211" s="95">
        <v>2012</v>
      </c>
      <c r="F211" s="96" t="s">
        <v>865</v>
      </c>
      <c r="G211" s="10" t="s">
        <v>616</v>
      </c>
      <c r="H211" s="10" t="s">
        <v>2392</v>
      </c>
      <c r="I211" s="146"/>
      <c r="J211" s="147"/>
    </row>
    <row r="212" spans="1:10" s="25" customFormat="1">
      <c r="A212" s="7" t="s">
        <v>2211</v>
      </c>
      <c r="B212" s="8" t="s">
        <v>877</v>
      </c>
      <c r="C212" s="8" t="s">
        <v>878</v>
      </c>
      <c r="D212" s="31">
        <v>177161</v>
      </c>
      <c r="E212" s="95">
        <v>2012</v>
      </c>
      <c r="F212" s="96" t="s">
        <v>865</v>
      </c>
      <c r="G212" s="10" t="s">
        <v>616</v>
      </c>
      <c r="H212" s="10" t="s">
        <v>2392</v>
      </c>
      <c r="I212" s="146"/>
      <c r="J212" s="147"/>
    </row>
    <row r="213" spans="1:10" s="25" customFormat="1">
      <c r="A213" s="7" t="s">
        <v>2211</v>
      </c>
      <c r="B213" s="8" t="s">
        <v>877</v>
      </c>
      <c r="C213" s="8" t="s">
        <v>878</v>
      </c>
      <c r="D213" s="31">
        <v>177166</v>
      </c>
      <c r="E213" s="95">
        <v>2012</v>
      </c>
      <c r="F213" s="96" t="s">
        <v>865</v>
      </c>
      <c r="G213" s="10" t="s">
        <v>616</v>
      </c>
      <c r="H213" s="10" t="s">
        <v>2392</v>
      </c>
      <c r="I213" s="146"/>
      <c r="J213" s="147"/>
    </row>
    <row r="214" spans="1:10" s="25" customFormat="1">
      <c r="A214" s="7" t="s">
        <v>2211</v>
      </c>
      <c r="B214" s="8" t="s">
        <v>877</v>
      </c>
      <c r="C214" s="8" t="s">
        <v>878</v>
      </c>
      <c r="D214" s="31">
        <v>177174</v>
      </c>
      <c r="E214" s="95">
        <v>2012</v>
      </c>
      <c r="F214" s="96" t="s">
        <v>865</v>
      </c>
      <c r="G214" s="10" t="s">
        <v>616</v>
      </c>
      <c r="H214" s="10" t="s">
        <v>2392</v>
      </c>
      <c r="I214" s="146"/>
      <c r="J214" s="147"/>
    </row>
    <row r="215" spans="1:10" s="25" customFormat="1">
      <c r="A215" s="7" t="s">
        <v>2211</v>
      </c>
      <c r="B215" s="8" t="s">
        <v>877</v>
      </c>
      <c r="C215" s="8" t="s">
        <v>878</v>
      </c>
      <c r="D215" s="31">
        <v>177187</v>
      </c>
      <c r="E215" s="95">
        <v>2012</v>
      </c>
      <c r="F215" s="96" t="s">
        <v>865</v>
      </c>
      <c r="G215" s="10" t="s">
        <v>616</v>
      </c>
      <c r="H215" s="10" t="s">
        <v>2392</v>
      </c>
      <c r="I215" s="146"/>
      <c r="J215" s="147"/>
    </row>
    <row r="216" spans="1:10" s="25" customFormat="1">
      <c r="A216" s="7" t="s">
        <v>2211</v>
      </c>
      <c r="B216" s="8" t="s">
        <v>877</v>
      </c>
      <c r="C216" s="8" t="s">
        <v>878</v>
      </c>
      <c r="D216" s="31">
        <v>177192</v>
      </c>
      <c r="E216" s="95">
        <v>2012</v>
      </c>
      <c r="F216" s="96" t="s">
        <v>865</v>
      </c>
      <c r="G216" s="10" t="s">
        <v>616</v>
      </c>
      <c r="H216" s="10" t="s">
        <v>2392</v>
      </c>
      <c r="I216" s="146"/>
      <c r="J216" s="147"/>
    </row>
    <row r="217" spans="1:10" s="25" customFormat="1">
      <c r="A217" s="7" t="s">
        <v>2211</v>
      </c>
      <c r="B217" s="8" t="s">
        <v>877</v>
      </c>
      <c r="C217" s="8" t="s">
        <v>878</v>
      </c>
      <c r="D217" s="31">
        <v>177206</v>
      </c>
      <c r="E217" s="95">
        <v>2012</v>
      </c>
      <c r="F217" s="96" t="s">
        <v>865</v>
      </c>
      <c r="G217" s="10" t="s">
        <v>616</v>
      </c>
      <c r="H217" s="10" t="s">
        <v>2392</v>
      </c>
      <c r="I217" s="146"/>
      <c r="J217" s="147"/>
    </row>
    <row r="218" spans="1:10" s="25" customFormat="1">
      <c r="A218" s="7" t="s">
        <v>2211</v>
      </c>
      <c r="B218" s="8" t="s">
        <v>877</v>
      </c>
      <c r="C218" s="8" t="s">
        <v>878</v>
      </c>
      <c r="D218" s="31">
        <v>177241</v>
      </c>
      <c r="E218" s="95">
        <v>2012</v>
      </c>
      <c r="F218" s="96" t="s">
        <v>865</v>
      </c>
      <c r="G218" s="10" t="s">
        <v>616</v>
      </c>
      <c r="H218" s="10" t="s">
        <v>2392</v>
      </c>
      <c r="I218" s="146"/>
      <c r="J218" s="145"/>
    </row>
    <row r="219" spans="1:10" s="25" customFormat="1">
      <c r="A219" s="7" t="s">
        <v>2211</v>
      </c>
      <c r="B219" s="96" t="s">
        <v>929</v>
      </c>
      <c r="C219" s="96"/>
      <c r="D219" s="97" t="s">
        <v>930</v>
      </c>
      <c r="E219" s="97">
        <v>2011</v>
      </c>
      <c r="F219" s="96" t="s">
        <v>784</v>
      </c>
      <c r="G219" s="96" t="s">
        <v>898</v>
      </c>
      <c r="H219" s="10" t="s">
        <v>2392</v>
      </c>
      <c r="I219" s="144"/>
      <c r="J219" s="145"/>
    </row>
    <row r="220" spans="1:10" s="25" customFormat="1">
      <c r="A220" s="7" t="s">
        <v>2211</v>
      </c>
      <c r="B220" s="96" t="s">
        <v>931</v>
      </c>
      <c r="C220" s="96"/>
      <c r="D220" s="97" t="s">
        <v>932</v>
      </c>
      <c r="E220" s="97">
        <v>2011</v>
      </c>
      <c r="F220" s="96" t="s">
        <v>784</v>
      </c>
      <c r="G220" s="96" t="s">
        <v>898</v>
      </c>
      <c r="H220" s="10" t="s">
        <v>2392</v>
      </c>
      <c r="I220" s="144"/>
      <c r="J220" s="145"/>
    </row>
    <row r="221" spans="1:10" s="25" customFormat="1">
      <c r="A221" s="7" t="s">
        <v>2211</v>
      </c>
      <c r="B221" s="96" t="s">
        <v>933</v>
      </c>
      <c r="C221" s="96"/>
      <c r="D221" s="97" t="s">
        <v>934</v>
      </c>
      <c r="E221" s="97">
        <v>2011</v>
      </c>
      <c r="F221" s="96" t="s">
        <v>784</v>
      </c>
      <c r="G221" s="96" t="s">
        <v>898</v>
      </c>
      <c r="H221" s="10" t="s">
        <v>2392</v>
      </c>
      <c r="I221" s="144"/>
      <c r="J221" s="145"/>
    </row>
    <row r="222" spans="1:10" s="25" customFormat="1">
      <c r="A222" s="7" t="s">
        <v>2211</v>
      </c>
      <c r="B222" s="96" t="s">
        <v>935</v>
      </c>
      <c r="C222" s="96"/>
      <c r="D222" s="97" t="s">
        <v>936</v>
      </c>
      <c r="E222" s="97">
        <v>2011</v>
      </c>
      <c r="F222" s="96" t="s">
        <v>784</v>
      </c>
      <c r="G222" s="96" t="s">
        <v>898</v>
      </c>
      <c r="H222" s="10" t="s">
        <v>2392</v>
      </c>
      <c r="I222" s="144"/>
      <c r="J222" s="145"/>
    </row>
    <row r="223" spans="1:10" s="25" customFormat="1">
      <c r="A223" s="7" t="s">
        <v>2211</v>
      </c>
      <c r="B223" s="96" t="s">
        <v>937</v>
      </c>
      <c r="C223" s="96"/>
      <c r="D223" s="97" t="s">
        <v>938</v>
      </c>
      <c r="E223" s="97">
        <v>2011</v>
      </c>
      <c r="F223" s="96" t="s">
        <v>784</v>
      </c>
      <c r="G223" s="96" t="s">
        <v>898</v>
      </c>
      <c r="H223" s="10" t="s">
        <v>2392</v>
      </c>
      <c r="I223" s="144"/>
      <c r="J223" s="145"/>
    </row>
    <row r="224" spans="1:10" s="25" customFormat="1">
      <c r="A224" s="7" t="s">
        <v>2211</v>
      </c>
      <c r="B224" s="96" t="s">
        <v>939</v>
      </c>
      <c r="C224" s="96"/>
      <c r="D224" s="97" t="s">
        <v>940</v>
      </c>
      <c r="E224" s="97">
        <v>2011</v>
      </c>
      <c r="F224" s="96" t="s">
        <v>784</v>
      </c>
      <c r="G224" s="96" t="s">
        <v>898</v>
      </c>
      <c r="H224" s="10" t="s">
        <v>2392</v>
      </c>
      <c r="I224" s="144"/>
      <c r="J224" s="145"/>
    </row>
    <row r="225" spans="1:10" s="25" customFormat="1">
      <c r="A225" s="7" t="s">
        <v>2211</v>
      </c>
      <c r="B225" s="101" t="s">
        <v>948</v>
      </c>
      <c r="C225" s="96"/>
      <c r="D225" s="102">
        <v>2575</v>
      </c>
      <c r="E225" s="102">
        <v>1993</v>
      </c>
      <c r="F225" s="96" t="s">
        <v>74</v>
      </c>
      <c r="G225" s="96" t="s">
        <v>949</v>
      </c>
      <c r="H225" s="10" t="s">
        <v>2392</v>
      </c>
      <c r="I225" s="144"/>
      <c r="J225" s="145"/>
    </row>
    <row r="226" spans="1:10" s="25" customFormat="1">
      <c r="A226" s="7" t="s">
        <v>2211</v>
      </c>
      <c r="B226" s="101" t="s">
        <v>948</v>
      </c>
      <c r="C226" s="96"/>
      <c r="D226" s="102">
        <v>2672</v>
      </c>
      <c r="E226" s="102">
        <v>1993</v>
      </c>
      <c r="F226" s="96" t="s">
        <v>74</v>
      </c>
      <c r="G226" s="96" t="s">
        <v>949</v>
      </c>
      <c r="H226" s="10" t="s">
        <v>2392</v>
      </c>
      <c r="I226" s="144"/>
      <c r="J226" s="145"/>
    </row>
    <row r="227" spans="1:10" s="25" customFormat="1">
      <c r="A227" s="7" t="s">
        <v>2211</v>
      </c>
      <c r="B227" s="101" t="s">
        <v>950</v>
      </c>
      <c r="C227" s="96"/>
      <c r="D227" s="102">
        <v>400056</v>
      </c>
      <c r="E227" s="102">
        <v>1993</v>
      </c>
      <c r="F227" s="96" t="s">
        <v>74</v>
      </c>
      <c r="G227" s="96" t="s">
        <v>949</v>
      </c>
      <c r="H227" s="10" t="s">
        <v>2392</v>
      </c>
      <c r="I227" s="144"/>
      <c r="J227" s="145"/>
    </row>
    <row r="228" spans="1:10" s="25" customFormat="1">
      <c r="A228" s="7" t="s">
        <v>2211</v>
      </c>
      <c r="B228" s="101" t="s">
        <v>950</v>
      </c>
      <c r="C228" s="96"/>
      <c r="D228" s="102">
        <v>400505</v>
      </c>
      <c r="E228" s="102">
        <v>1993</v>
      </c>
      <c r="F228" s="96" t="s">
        <v>74</v>
      </c>
      <c r="G228" s="96" t="s">
        <v>949</v>
      </c>
      <c r="H228" s="10" t="s">
        <v>2392</v>
      </c>
      <c r="I228" s="144"/>
      <c r="J228" s="145"/>
    </row>
    <row r="229" spans="1:10" s="25" customFormat="1">
      <c r="A229" s="7" t="s">
        <v>2211</v>
      </c>
      <c r="B229" s="101" t="s">
        <v>950</v>
      </c>
      <c r="C229" s="96"/>
      <c r="D229" s="102">
        <v>400552</v>
      </c>
      <c r="E229" s="102">
        <v>1993</v>
      </c>
      <c r="F229" s="96" t="s">
        <v>74</v>
      </c>
      <c r="G229" s="96" t="s">
        <v>949</v>
      </c>
      <c r="H229" s="10" t="s">
        <v>2392</v>
      </c>
      <c r="I229" s="144"/>
      <c r="J229" s="145"/>
    </row>
    <row r="230" spans="1:10" s="25" customFormat="1">
      <c r="A230" s="7" t="s">
        <v>2211</v>
      </c>
      <c r="B230" s="101" t="s">
        <v>950</v>
      </c>
      <c r="C230" s="96"/>
      <c r="D230" s="102">
        <v>401060</v>
      </c>
      <c r="E230" s="102">
        <v>1993</v>
      </c>
      <c r="F230" s="96" t="s">
        <v>74</v>
      </c>
      <c r="G230" s="96" t="s">
        <v>949</v>
      </c>
      <c r="H230" s="10" t="s">
        <v>2392</v>
      </c>
      <c r="I230" s="144"/>
      <c r="J230" s="145"/>
    </row>
    <row r="231" spans="1:10" s="25" customFormat="1">
      <c r="A231" s="7" t="s">
        <v>2211</v>
      </c>
      <c r="B231" s="101" t="s">
        <v>950</v>
      </c>
      <c r="C231" s="96"/>
      <c r="D231" s="102">
        <v>401127</v>
      </c>
      <c r="E231" s="102">
        <v>1993</v>
      </c>
      <c r="F231" s="96" t="s">
        <v>74</v>
      </c>
      <c r="G231" s="96" t="s">
        <v>949</v>
      </c>
      <c r="H231" s="10" t="s">
        <v>2392</v>
      </c>
      <c r="I231" s="144"/>
      <c r="J231" s="145"/>
    </row>
    <row r="232" spans="1:10" s="25" customFormat="1">
      <c r="A232" s="7" t="s">
        <v>2211</v>
      </c>
      <c r="B232" s="101" t="s">
        <v>950</v>
      </c>
      <c r="C232" s="96"/>
      <c r="D232" s="102">
        <v>401199</v>
      </c>
      <c r="E232" s="102">
        <v>1993</v>
      </c>
      <c r="F232" s="96" t="s">
        <v>74</v>
      </c>
      <c r="G232" s="96" t="s">
        <v>949</v>
      </c>
      <c r="H232" s="10" t="s">
        <v>2392</v>
      </c>
      <c r="I232" s="144"/>
      <c r="J232" s="145"/>
    </row>
    <row r="233" spans="1:10" s="25" customFormat="1">
      <c r="A233" s="7" t="s">
        <v>2211</v>
      </c>
      <c r="B233" s="96" t="s">
        <v>951</v>
      </c>
      <c r="C233" s="96"/>
      <c r="D233" s="97" t="s">
        <v>952</v>
      </c>
      <c r="E233" s="97">
        <v>1995</v>
      </c>
      <c r="F233" s="96" t="s">
        <v>74</v>
      </c>
      <c r="G233" s="96" t="s">
        <v>949</v>
      </c>
      <c r="H233" s="10" t="s">
        <v>2392</v>
      </c>
      <c r="I233" s="144"/>
      <c r="J233" s="145"/>
    </row>
    <row r="234" spans="1:10" s="25" customFormat="1">
      <c r="A234" s="7" t="s">
        <v>2211</v>
      </c>
      <c r="B234" s="96" t="s">
        <v>956</v>
      </c>
      <c r="C234" s="96"/>
      <c r="D234" s="99" t="s">
        <v>957</v>
      </c>
      <c r="E234" s="97">
        <v>1994</v>
      </c>
      <c r="F234" s="96" t="s">
        <v>74</v>
      </c>
      <c r="G234" s="96" t="s">
        <v>958</v>
      </c>
      <c r="H234" s="10" t="s">
        <v>2392</v>
      </c>
      <c r="I234" s="144"/>
      <c r="J234" s="145"/>
    </row>
    <row r="235" spans="1:10" s="25" customFormat="1">
      <c r="A235" s="7" t="s">
        <v>2211</v>
      </c>
      <c r="B235" s="96" t="s">
        <v>956</v>
      </c>
      <c r="C235" s="96"/>
      <c r="D235" s="99" t="s">
        <v>959</v>
      </c>
      <c r="E235" s="97">
        <v>1995</v>
      </c>
      <c r="F235" s="96" t="s">
        <v>74</v>
      </c>
      <c r="G235" s="96" t="s">
        <v>958</v>
      </c>
      <c r="H235" s="10" t="s">
        <v>2392</v>
      </c>
      <c r="I235" s="144"/>
      <c r="J235" s="145"/>
    </row>
    <row r="236" spans="1:10" s="25" customFormat="1">
      <c r="A236" s="7" t="s">
        <v>2211</v>
      </c>
      <c r="B236" s="96" t="s">
        <v>956</v>
      </c>
      <c r="C236" s="96"/>
      <c r="D236" s="99" t="s">
        <v>960</v>
      </c>
      <c r="E236" s="97">
        <v>1995</v>
      </c>
      <c r="F236" s="96" t="s">
        <v>74</v>
      </c>
      <c r="G236" s="96" t="s">
        <v>958</v>
      </c>
      <c r="H236" s="10" t="s">
        <v>2392</v>
      </c>
      <c r="I236" s="144"/>
      <c r="J236" s="145"/>
    </row>
    <row r="237" spans="1:10" s="25" customFormat="1" ht="16.5" thickBot="1">
      <c r="A237" s="235" t="s">
        <v>2212</v>
      </c>
      <c r="B237" s="236"/>
      <c r="C237" s="236"/>
      <c r="D237" s="236"/>
      <c r="E237" s="236"/>
      <c r="F237" s="236"/>
      <c r="G237" s="236"/>
      <c r="H237" s="237"/>
      <c r="I237" s="73">
        <f>SUM(I106:I236)</f>
        <v>0</v>
      </c>
      <c r="J237" s="74">
        <f t="shared" ref="J237" si="1">SUM(J106:J236)</f>
        <v>0</v>
      </c>
    </row>
    <row r="238" spans="1:10" s="1" customFormat="1" ht="16.5" thickBot="1">
      <c r="A238" s="176"/>
      <c r="B238" s="109"/>
      <c r="C238" s="109"/>
      <c r="D238" s="110"/>
      <c r="E238" s="111"/>
      <c r="F238" s="109"/>
      <c r="G238" s="109"/>
      <c r="H238" s="109"/>
      <c r="I238" s="52"/>
      <c r="J238" s="155"/>
    </row>
    <row r="239" spans="1:10" s="25" customFormat="1">
      <c r="A239" s="238" t="s">
        <v>2213</v>
      </c>
      <c r="B239" s="239"/>
      <c r="C239" s="239"/>
      <c r="D239" s="239"/>
      <c r="E239" s="239"/>
      <c r="F239" s="239"/>
      <c r="G239" s="239"/>
      <c r="H239" s="239"/>
      <c r="I239" s="239"/>
      <c r="J239" s="240"/>
    </row>
    <row r="240" spans="1:10" s="25" customFormat="1" ht="25.5">
      <c r="A240" s="92" t="s">
        <v>1904</v>
      </c>
      <c r="B240" s="93" t="s">
        <v>1905</v>
      </c>
      <c r="C240" s="93" t="s">
        <v>1903</v>
      </c>
      <c r="D240" s="94" t="s">
        <v>1902</v>
      </c>
      <c r="E240" s="94" t="s">
        <v>1901</v>
      </c>
      <c r="F240" s="93" t="s">
        <v>1899</v>
      </c>
      <c r="G240" s="93" t="s">
        <v>1900</v>
      </c>
      <c r="H240" s="27" t="s">
        <v>2391</v>
      </c>
      <c r="I240" s="71" t="s">
        <v>2298</v>
      </c>
      <c r="J240" s="72" t="s">
        <v>2299</v>
      </c>
    </row>
    <row r="241" spans="1:10" s="25" customFormat="1">
      <c r="A241" s="112" t="s">
        <v>2214</v>
      </c>
      <c r="B241" s="113" t="s">
        <v>881</v>
      </c>
      <c r="C241" s="113" t="s">
        <v>882</v>
      </c>
      <c r="D241" s="114" t="s">
        <v>883</v>
      </c>
      <c r="E241" s="115">
        <v>2012</v>
      </c>
      <c r="F241" s="96" t="s">
        <v>865</v>
      </c>
      <c r="G241" s="116" t="s">
        <v>616</v>
      </c>
      <c r="H241" s="10" t="s">
        <v>2392</v>
      </c>
      <c r="I241" s="144"/>
      <c r="J241" s="145"/>
    </row>
    <row r="242" spans="1:10" s="25" customFormat="1">
      <c r="A242" s="112" t="s">
        <v>2214</v>
      </c>
      <c r="B242" s="113" t="s">
        <v>881</v>
      </c>
      <c r="C242" s="113" t="s">
        <v>882</v>
      </c>
      <c r="D242" s="114" t="s">
        <v>884</v>
      </c>
      <c r="E242" s="115">
        <v>2012</v>
      </c>
      <c r="F242" s="96" t="s">
        <v>865</v>
      </c>
      <c r="G242" s="116" t="s">
        <v>616</v>
      </c>
      <c r="H242" s="10" t="s">
        <v>2392</v>
      </c>
      <c r="I242" s="144"/>
      <c r="J242" s="145"/>
    </row>
    <row r="243" spans="1:10" s="25" customFormat="1">
      <c r="A243" s="112" t="s">
        <v>2214</v>
      </c>
      <c r="B243" s="113" t="s">
        <v>881</v>
      </c>
      <c r="C243" s="113" t="s">
        <v>882</v>
      </c>
      <c r="D243" s="114" t="s">
        <v>885</v>
      </c>
      <c r="E243" s="115">
        <v>2012</v>
      </c>
      <c r="F243" s="96" t="s">
        <v>865</v>
      </c>
      <c r="G243" s="116" t="s">
        <v>616</v>
      </c>
      <c r="H243" s="10" t="s">
        <v>2392</v>
      </c>
      <c r="I243" s="144"/>
      <c r="J243" s="145"/>
    </row>
    <row r="244" spans="1:10" s="25" customFormat="1">
      <c r="A244" s="112" t="s">
        <v>2214</v>
      </c>
      <c r="B244" s="113" t="s">
        <v>881</v>
      </c>
      <c r="C244" s="113" t="s">
        <v>882</v>
      </c>
      <c r="D244" s="114" t="s">
        <v>886</v>
      </c>
      <c r="E244" s="115">
        <v>2012</v>
      </c>
      <c r="F244" s="96" t="s">
        <v>865</v>
      </c>
      <c r="G244" s="116" t="s">
        <v>616</v>
      </c>
      <c r="H244" s="10" t="s">
        <v>2392</v>
      </c>
      <c r="I244" s="144"/>
      <c r="J244" s="145"/>
    </row>
    <row r="245" spans="1:10" s="25" customFormat="1">
      <c r="A245" s="112" t="s">
        <v>2214</v>
      </c>
      <c r="B245" s="96" t="s">
        <v>889</v>
      </c>
      <c r="C245" s="96"/>
      <c r="D245" s="97" t="s">
        <v>890</v>
      </c>
      <c r="E245" s="97">
        <v>2011</v>
      </c>
      <c r="F245" s="96" t="s">
        <v>891</v>
      </c>
      <c r="G245" s="96" t="s">
        <v>892</v>
      </c>
      <c r="H245" s="10" t="s">
        <v>2392</v>
      </c>
      <c r="I245" s="144"/>
      <c r="J245" s="145"/>
    </row>
    <row r="246" spans="1:10" s="25" customFormat="1">
      <c r="A246" s="112" t="s">
        <v>2214</v>
      </c>
      <c r="B246" s="96" t="s">
        <v>893</v>
      </c>
      <c r="C246" s="96"/>
      <c r="D246" s="97" t="s">
        <v>894</v>
      </c>
      <c r="E246" s="97">
        <v>2011</v>
      </c>
      <c r="F246" s="96" t="s">
        <v>891</v>
      </c>
      <c r="G246" s="96" t="s">
        <v>892</v>
      </c>
      <c r="H246" s="10" t="s">
        <v>2392</v>
      </c>
      <c r="I246" s="144"/>
      <c r="J246" s="145"/>
    </row>
    <row r="247" spans="1:10" s="25" customFormat="1">
      <c r="A247" s="112" t="s">
        <v>2214</v>
      </c>
      <c r="B247" s="96" t="s">
        <v>895</v>
      </c>
      <c r="C247" s="96"/>
      <c r="D247" s="97" t="s">
        <v>896</v>
      </c>
      <c r="E247" s="97">
        <v>2011</v>
      </c>
      <c r="F247" s="96" t="s">
        <v>891</v>
      </c>
      <c r="G247" s="96" t="s">
        <v>892</v>
      </c>
      <c r="H247" s="10" t="s">
        <v>2392</v>
      </c>
      <c r="I247" s="144"/>
      <c r="J247" s="147"/>
    </row>
    <row r="248" spans="1:10" s="25" customFormat="1" ht="16.5" thickBot="1">
      <c r="A248" s="235" t="s">
        <v>2215</v>
      </c>
      <c r="B248" s="236"/>
      <c r="C248" s="236"/>
      <c r="D248" s="236"/>
      <c r="E248" s="236"/>
      <c r="F248" s="236"/>
      <c r="G248" s="236"/>
      <c r="H248" s="237"/>
      <c r="I248" s="73">
        <f>SUM(I241:I247)</f>
        <v>0</v>
      </c>
      <c r="J248" s="74">
        <f t="shared" ref="J248" si="2">SUM(J241:J247)</f>
        <v>0</v>
      </c>
    </row>
    <row r="249" spans="1:10" s="1" customFormat="1" ht="16.5" thickBot="1">
      <c r="A249" s="176"/>
      <c r="B249" s="43"/>
      <c r="C249" s="43"/>
      <c r="D249" s="51"/>
      <c r="E249" s="51"/>
      <c r="F249" s="43"/>
      <c r="G249" s="43"/>
      <c r="H249" s="43"/>
      <c r="I249" s="52"/>
      <c r="J249" s="180"/>
    </row>
    <row r="250" spans="1:10" s="25" customFormat="1">
      <c r="A250" s="238" t="s">
        <v>2216</v>
      </c>
      <c r="B250" s="239"/>
      <c r="C250" s="239"/>
      <c r="D250" s="239"/>
      <c r="E250" s="239"/>
      <c r="F250" s="239"/>
      <c r="G250" s="239"/>
      <c r="H250" s="239"/>
      <c r="I250" s="239"/>
      <c r="J250" s="240"/>
    </row>
    <row r="251" spans="1:10" s="25" customFormat="1" ht="25.5">
      <c r="A251" s="92" t="s">
        <v>1904</v>
      </c>
      <c r="B251" s="93" t="s">
        <v>1905</v>
      </c>
      <c r="C251" s="93" t="s">
        <v>1903</v>
      </c>
      <c r="D251" s="94" t="s">
        <v>1902</v>
      </c>
      <c r="E251" s="94" t="s">
        <v>1901</v>
      </c>
      <c r="F251" s="93" t="s">
        <v>1899</v>
      </c>
      <c r="G251" s="93" t="s">
        <v>1900</v>
      </c>
      <c r="H251" s="27" t="s">
        <v>2391</v>
      </c>
      <c r="I251" s="71" t="s">
        <v>2298</v>
      </c>
      <c r="J251" s="72" t="s">
        <v>2299</v>
      </c>
    </row>
    <row r="252" spans="1:10" s="25" customFormat="1">
      <c r="A252" s="7" t="s">
        <v>2217</v>
      </c>
      <c r="B252" s="15" t="s">
        <v>879</v>
      </c>
      <c r="C252" s="15" t="s">
        <v>880</v>
      </c>
      <c r="D252" s="117">
        <v>7977</v>
      </c>
      <c r="E252" s="17">
        <v>2012</v>
      </c>
      <c r="F252" s="12" t="s">
        <v>865</v>
      </c>
      <c r="G252" s="10" t="s">
        <v>616</v>
      </c>
      <c r="H252" s="10" t="s">
        <v>2392</v>
      </c>
      <c r="I252" s="148"/>
      <c r="J252" s="149"/>
    </row>
    <row r="253" spans="1:10" s="25" customFormat="1">
      <c r="A253" s="7" t="s">
        <v>2217</v>
      </c>
      <c r="B253" s="15" t="s">
        <v>879</v>
      </c>
      <c r="C253" s="15" t="s">
        <v>880</v>
      </c>
      <c r="D253" s="117">
        <v>7983</v>
      </c>
      <c r="E253" s="17">
        <v>2012</v>
      </c>
      <c r="F253" s="12" t="s">
        <v>865</v>
      </c>
      <c r="G253" s="10" t="s">
        <v>616</v>
      </c>
      <c r="H253" s="10" t="s">
        <v>2392</v>
      </c>
      <c r="I253" s="148"/>
      <c r="J253" s="149"/>
    </row>
    <row r="254" spans="1:10" s="25" customFormat="1">
      <c r="A254" s="7" t="s">
        <v>2217</v>
      </c>
      <c r="B254" s="15" t="s">
        <v>879</v>
      </c>
      <c r="C254" s="15" t="s">
        <v>880</v>
      </c>
      <c r="D254" s="117">
        <v>7984</v>
      </c>
      <c r="E254" s="17">
        <v>2012</v>
      </c>
      <c r="F254" s="12" t="s">
        <v>865</v>
      </c>
      <c r="G254" s="10" t="s">
        <v>616</v>
      </c>
      <c r="H254" s="10" t="s">
        <v>2392</v>
      </c>
      <c r="I254" s="148"/>
      <c r="J254" s="149"/>
    </row>
    <row r="255" spans="1:10" s="25" customFormat="1">
      <c r="A255" s="7" t="s">
        <v>2217</v>
      </c>
      <c r="B255" s="15" t="s">
        <v>879</v>
      </c>
      <c r="C255" s="15" t="s">
        <v>880</v>
      </c>
      <c r="D255" s="117">
        <v>8007</v>
      </c>
      <c r="E255" s="17">
        <v>2012</v>
      </c>
      <c r="F255" s="12" t="s">
        <v>865</v>
      </c>
      <c r="G255" s="10" t="s">
        <v>616</v>
      </c>
      <c r="H255" s="10" t="s">
        <v>2392</v>
      </c>
      <c r="I255" s="148"/>
      <c r="J255" s="149"/>
    </row>
    <row r="256" spans="1:10" s="25" customFormat="1">
      <c r="A256" s="7" t="s">
        <v>2217</v>
      </c>
      <c r="B256" s="15" t="s">
        <v>879</v>
      </c>
      <c r="C256" s="15" t="s">
        <v>880</v>
      </c>
      <c r="D256" s="117">
        <v>8009</v>
      </c>
      <c r="E256" s="17">
        <v>2012</v>
      </c>
      <c r="F256" s="12" t="s">
        <v>865</v>
      </c>
      <c r="G256" s="10" t="s">
        <v>616</v>
      </c>
      <c r="H256" s="10" t="s">
        <v>2392</v>
      </c>
      <c r="I256" s="148"/>
      <c r="J256" s="149"/>
    </row>
    <row r="257" spans="1:10" s="25" customFormat="1">
      <c r="A257" s="7" t="s">
        <v>2217</v>
      </c>
      <c r="B257" s="15" t="s">
        <v>879</v>
      </c>
      <c r="C257" s="15" t="s">
        <v>880</v>
      </c>
      <c r="D257" s="117">
        <v>8014</v>
      </c>
      <c r="E257" s="17">
        <v>2012</v>
      </c>
      <c r="F257" s="12" t="s">
        <v>865</v>
      </c>
      <c r="G257" s="10" t="s">
        <v>616</v>
      </c>
      <c r="H257" s="10" t="s">
        <v>2392</v>
      </c>
      <c r="I257" s="148"/>
      <c r="J257" s="149"/>
    </row>
    <row r="258" spans="1:10" s="25" customFormat="1">
      <c r="A258" s="7" t="s">
        <v>2217</v>
      </c>
      <c r="B258" s="15" t="s">
        <v>879</v>
      </c>
      <c r="C258" s="15" t="s">
        <v>880</v>
      </c>
      <c r="D258" s="117">
        <v>8015</v>
      </c>
      <c r="E258" s="17">
        <v>2012</v>
      </c>
      <c r="F258" s="12" t="s">
        <v>865</v>
      </c>
      <c r="G258" s="10" t="s">
        <v>616</v>
      </c>
      <c r="H258" s="10" t="s">
        <v>2392</v>
      </c>
      <c r="I258" s="148"/>
      <c r="J258" s="149"/>
    </row>
    <row r="259" spans="1:10" s="25" customFormat="1">
      <c r="A259" s="7" t="s">
        <v>2217</v>
      </c>
      <c r="B259" s="15" t="s">
        <v>879</v>
      </c>
      <c r="C259" s="15"/>
      <c r="D259" s="117">
        <v>8015</v>
      </c>
      <c r="E259" s="17">
        <v>2012</v>
      </c>
      <c r="F259" s="12" t="s">
        <v>865</v>
      </c>
      <c r="G259" s="10" t="s">
        <v>616</v>
      </c>
      <c r="H259" s="10" t="s">
        <v>2392</v>
      </c>
      <c r="I259" s="148"/>
      <c r="J259" s="149"/>
    </row>
    <row r="260" spans="1:10" s="25" customFormat="1">
      <c r="A260" s="7" t="s">
        <v>2217</v>
      </c>
      <c r="B260" s="15" t="s">
        <v>879</v>
      </c>
      <c r="C260" s="15" t="s">
        <v>880</v>
      </c>
      <c r="D260" s="117">
        <v>8016</v>
      </c>
      <c r="E260" s="17">
        <v>2012</v>
      </c>
      <c r="F260" s="12" t="s">
        <v>865</v>
      </c>
      <c r="G260" s="10" t="s">
        <v>616</v>
      </c>
      <c r="H260" s="10" t="s">
        <v>2392</v>
      </c>
      <c r="I260" s="148"/>
      <c r="J260" s="149"/>
    </row>
    <row r="261" spans="1:10" s="25" customFormat="1">
      <c r="A261" s="7" t="s">
        <v>2217</v>
      </c>
      <c r="B261" s="15" t="s">
        <v>879</v>
      </c>
      <c r="C261" s="15" t="s">
        <v>880</v>
      </c>
      <c r="D261" s="117">
        <v>8028</v>
      </c>
      <c r="E261" s="17">
        <v>2012</v>
      </c>
      <c r="F261" s="12" t="s">
        <v>865</v>
      </c>
      <c r="G261" s="10" t="s">
        <v>616</v>
      </c>
      <c r="H261" s="10" t="s">
        <v>2392</v>
      </c>
      <c r="I261" s="148"/>
      <c r="J261" s="149"/>
    </row>
    <row r="262" spans="1:10" s="25" customFormat="1">
      <c r="A262" s="7" t="s">
        <v>2217</v>
      </c>
      <c r="B262" s="15" t="s">
        <v>879</v>
      </c>
      <c r="C262" s="15"/>
      <c r="D262" s="117">
        <v>48935</v>
      </c>
      <c r="E262" s="17">
        <v>2012</v>
      </c>
      <c r="F262" s="12" t="s">
        <v>865</v>
      </c>
      <c r="G262" s="10" t="s">
        <v>616</v>
      </c>
      <c r="H262" s="10" t="s">
        <v>2392</v>
      </c>
      <c r="I262" s="148"/>
      <c r="J262" s="149"/>
    </row>
    <row r="263" spans="1:10" s="25" customFormat="1">
      <c r="A263" s="7" t="s">
        <v>2217</v>
      </c>
      <c r="B263" s="15" t="s">
        <v>879</v>
      </c>
      <c r="C263" s="15"/>
      <c r="D263" s="117">
        <v>48936</v>
      </c>
      <c r="E263" s="17">
        <v>2012</v>
      </c>
      <c r="F263" s="12" t="s">
        <v>865</v>
      </c>
      <c r="G263" s="10" t="s">
        <v>616</v>
      </c>
      <c r="H263" s="10" t="s">
        <v>2392</v>
      </c>
      <c r="I263" s="148"/>
      <c r="J263" s="149"/>
    </row>
    <row r="264" spans="1:10" s="25" customFormat="1">
      <c r="A264" s="7" t="s">
        <v>2217</v>
      </c>
      <c r="B264" s="15" t="s">
        <v>879</v>
      </c>
      <c r="C264" s="15"/>
      <c r="D264" s="117">
        <v>48937</v>
      </c>
      <c r="E264" s="17">
        <v>2012</v>
      </c>
      <c r="F264" s="12" t="s">
        <v>865</v>
      </c>
      <c r="G264" s="10" t="s">
        <v>616</v>
      </c>
      <c r="H264" s="10" t="s">
        <v>2392</v>
      </c>
      <c r="I264" s="148"/>
      <c r="J264" s="149"/>
    </row>
    <row r="265" spans="1:10" s="25" customFormat="1">
      <c r="A265" s="7" t="s">
        <v>2217</v>
      </c>
      <c r="B265" s="15" t="s">
        <v>879</v>
      </c>
      <c r="C265" s="15"/>
      <c r="D265" s="117">
        <v>48938</v>
      </c>
      <c r="E265" s="17">
        <v>2012</v>
      </c>
      <c r="F265" s="12" t="s">
        <v>865</v>
      </c>
      <c r="G265" s="10" t="s">
        <v>616</v>
      </c>
      <c r="H265" s="10" t="s">
        <v>2392</v>
      </c>
      <c r="I265" s="148"/>
      <c r="J265" s="149"/>
    </row>
    <row r="266" spans="1:10" s="25" customFormat="1">
      <c r="A266" s="7" t="s">
        <v>2217</v>
      </c>
      <c r="B266" s="15" t="s">
        <v>879</v>
      </c>
      <c r="C266" s="8"/>
      <c r="D266" s="117">
        <v>48939</v>
      </c>
      <c r="E266" s="17">
        <v>2012</v>
      </c>
      <c r="F266" s="12" t="s">
        <v>865</v>
      </c>
      <c r="G266" s="10" t="s">
        <v>616</v>
      </c>
      <c r="H266" s="10" t="s">
        <v>2392</v>
      </c>
      <c r="I266" s="148"/>
      <c r="J266" s="149"/>
    </row>
    <row r="267" spans="1:10" s="25" customFormat="1">
      <c r="A267" s="7" t="s">
        <v>2217</v>
      </c>
      <c r="B267" s="15" t="s">
        <v>879</v>
      </c>
      <c r="C267" s="15"/>
      <c r="D267" s="117">
        <v>48940</v>
      </c>
      <c r="E267" s="17">
        <v>2012</v>
      </c>
      <c r="F267" s="12" t="s">
        <v>865</v>
      </c>
      <c r="G267" s="10" t="s">
        <v>616</v>
      </c>
      <c r="H267" s="10" t="s">
        <v>2392</v>
      </c>
      <c r="I267" s="148"/>
      <c r="J267" s="149"/>
    </row>
    <row r="268" spans="1:10" s="25" customFormat="1">
      <c r="A268" s="7" t="s">
        <v>2217</v>
      </c>
      <c r="B268" s="15" t="s">
        <v>879</v>
      </c>
      <c r="C268" s="15"/>
      <c r="D268" s="117">
        <v>48941</v>
      </c>
      <c r="E268" s="17">
        <v>2012</v>
      </c>
      <c r="F268" s="12" t="s">
        <v>865</v>
      </c>
      <c r="G268" s="10" t="s">
        <v>616</v>
      </c>
      <c r="H268" s="10" t="s">
        <v>2392</v>
      </c>
      <c r="I268" s="148"/>
      <c r="J268" s="149"/>
    </row>
    <row r="269" spans="1:10" s="25" customFormat="1">
      <c r="A269" s="7" t="s">
        <v>2217</v>
      </c>
      <c r="B269" s="15" t="s">
        <v>879</v>
      </c>
      <c r="C269" s="15"/>
      <c r="D269" s="117">
        <v>48943</v>
      </c>
      <c r="E269" s="17">
        <v>2012</v>
      </c>
      <c r="F269" s="12" t="s">
        <v>865</v>
      </c>
      <c r="G269" s="10" t="s">
        <v>616</v>
      </c>
      <c r="H269" s="10" t="s">
        <v>2392</v>
      </c>
      <c r="I269" s="148"/>
      <c r="J269" s="149"/>
    </row>
    <row r="270" spans="1:10" s="25" customFormat="1">
      <c r="A270" s="7" t="s">
        <v>2217</v>
      </c>
      <c r="B270" s="15" t="s">
        <v>879</v>
      </c>
      <c r="C270" s="15"/>
      <c r="D270" s="117">
        <v>48944</v>
      </c>
      <c r="E270" s="17">
        <v>2012</v>
      </c>
      <c r="F270" s="12" t="s">
        <v>865</v>
      </c>
      <c r="G270" s="10" t="s">
        <v>616</v>
      </c>
      <c r="H270" s="10" t="s">
        <v>2392</v>
      </c>
      <c r="I270" s="148"/>
      <c r="J270" s="149"/>
    </row>
    <row r="271" spans="1:10" s="25" customFormat="1">
      <c r="A271" s="7" t="s">
        <v>2217</v>
      </c>
      <c r="B271" s="15" t="s">
        <v>879</v>
      </c>
      <c r="C271" s="8"/>
      <c r="D271" s="117">
        <v>48945</v>
      </c>
      <c r="E271" s="17">
        <v>2012</v>
      </c>
      <c r="F271" s="12" t="s">
        <v>865</v>
      </c>
      <c r="G271" s="10" t="s">
        <v>616</v>
      </c>
      <c r="H271" s="10" t="s">
        <v>2392</v>
      </c>
      <c r="I271" s="148"/>
      <c r="J271" s="149"/>
    </row>
    <row r="272" spans="1:10" s="25" customFormat="1">
      <c r="A272" s="7" t="s">
        <v>2217</v>
      </c>
      <c r="B272" s="15" t="s">
        <v>879</v>
      </c>
      <c r="C272" s="15"/>
      <c r="D272" s="117">
        <v>48946</v>
      </c>
      <c r="E272" s="17">
        <v>2012</v>
      </c>
      <c r="F272" s="12" t="s">
        <v>865</v>
      </c>
      <c r="G272" s="10" t="s">
        <v>616</v>
      </c>
      <c r="H272" s="10" t="s">
        <v>2392</v>
      </c>
      <c r="I272" s="148"/>
      <c r="J272" s="149"/>
    </row>
    <row r="273" spans="1:10" s="25" customFormat="1">
      <c r="A273" s="7" t="s">
        <v>2217</v>
      </c>
      <c r="B273" s="15" t="s">
        <v>879</v>
      </c>
      <c r="C273" s="15"/>
      <c r="D273" s="117">
        <v>48947</v>
      </c>
      <c r="E273" s="17">
        <v>2012</v>
      </c>
      <c r="F273" s="12" t="s">
        <v>865</v>
      </c>
      <c r="G273" s="10" t="s">
        <v>616</v>
      </c>
      <c r="H273" s="10" t="s">
        <v>2392</v>
      </c>
      <c r="I273" s="148"/>
      <c r="J273" s="149"/>
    </row>
    <row r="274" spans="1:10" s="25" customFormat="1">
      <c r="A274" s="7" t="s">
        <v>2217</v>
      </c>
      <c r="B274" s="15" t="s">
        <v>879</v>
      </c>
      <c r="C274" s="15"/>
      <c r="D274" s="117">
        <v>48948</v>
      </c>
      <c r="E274" s="17">
        <v>2012</v>
      </c>
      <c r="F274" s="12" t="s">
        <v>865</v>
      </c>
      <c r="G274" s="10" t="s">
        <v>616</v>
      </c>
      <c r="H274" s="10" t="s">
        <v>2392</v>
      </c>
      <c r="I274" s="148"/>
      <c r="J274" s="149"/>
    </row>
    <row r="275" spans="1:10" s="25" customFormat="1">
      <c r="A275" s="7" t="s">
        <v>2217</v>
      </c>
      <c r="B275" s="15" t="s">
        <v>879</v>
      </c>
      <c r="C275" s="15"/>
      <c r="D275" s="117">
        <v>48949</v>
      </c>
      <c r="E275" s="17">
        <v>2012</v>
      </c>
      <c r="F275" s="12" t="s">
        <v>865</v>
      </c>
      <c r="G275" s="10" t="s">
        <v>616</v>
      </c>
      <c r="H275" s="10" t="s">
        <v>2392</v>
      </c>
      <c r="I275" s="148"/>
      <c r="J275" s="149"/>
    </row>
    <row r="276" spans="1:10" s="25" customFormat="1">
      <c r="A276" s="7" t="s">
        <v>2217</v>
      </c>
      <c r="B276" s="15" t="s">
        <v>879</v>
      </c>
      <c r="C276" s="15"/>
      <c r="D276" s="117">
        <v>48950</v>
      </c>
      <c r="E276" s="17">
        <v>2012</v>
      </c>
      <c r="F276" s="12" t="s">
        <v>865</v>
      </c>
      <c r="G276" s="10" t="s">
        <v>616</v>
      </c>
      <c r="H276" s="10" t="s">
        <v>2392</v>
      </c>
      <c r="I276" s="148"/>
      <c r="J276" s="149"/>
    </row>
    <row r="277" spans="1:10" s="25" customFormat="1">
      <c r="A277" s="7" t="s">
        <v>2217</v>
      </c>
      <c r="B277" s="15" t="s">
        <v>879</v>
      </c>
      <c r="C277" s="15"/>
      <c r="D277" s="117">
        <v>48951</v>
      </c>
      <c r="E277" s="17">
        <v>2012</v>
      </c>
      <c r="F277" s="12" t="s">
        <v>865</v>
      </c>
      <c r="G277" s="10" t="s">
        <v>616</v>
      </c>
      <c r="H277" s="10" t="s">
        <v>2392</v>
      </c>
      <c r="I277" s="148"/>
      <c r="J277" s="149"/>
    </row>
    <row r="278" spans="1:10" s="25" customFormat="1">
      <c r="A278" s="7" t="s">
        <v>2217</v>
      </c>
      <c r="B278" s="15" t="s">
        <v>879</v>
      </c>
      <c r="C278" s="15"/>
      <c r="D278" s="117">
        <v>48952</v>
      </c>
      <c r="E278" s="17">
        <v>2012</v>
      </c>
      <c r="F278" s="12" t="s">
        <v>865</v>
      </c>
      <c r="G278" s="10" t="s">
        <v>616</v>
      </c>
      <c r="H278" s="10" t="s">
        <v>2392</v>
      </c>
      <c r="I278" s="148"/>
      <c r="J278" s="139"/>
    </row>
    <row r="279" spans="1:10" s="25" customFormat="1" ht="16.5" thickBot="1">
      <c r="A279" s="235" t="s">
        <v>2218</v>
      </c>
      <c r="B279" s="236"/>
      <c r="C279" s="236"/>
      <c r="D279" s="236"/>
      <c r="E279" s="236"/>
      <c r="F279" s="236"/>
      <c r="G279" s="236"/>
      <c r="H279" s="237"/>
      <c r="I279" s="118">
        <f>SUM(I252:I278)</f>
        <v>0</v>
      </c>
      <c r="J279" s="119">
        <f t="shared" ref="J279" si="3">SUM(J252:J278)</f>
        <v>0</v>
      </c>
    </row>
  </sheetData>
  <sheetProtection password="CA87" sheet="1" objects="1" scenarios="1"/>
  <mergeCells count="8">
    <mergeCell ref="A1:J1"/>
    <mergeCell ref="A104:J104"/>
    <mergeCell ref="A239:J239"/>
    <mergeCell ref="A250:J250"/>
    <mergeCell ref="A279:H279"/>
    <mergeCell ref="A248:H248"/>
    <mergeCell ref="A237:H237"/>
    <mergeCell ref="A102:H10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90" zoomScaleNormal="90" workbookViewId="0">
      <selection activeCell="I17" sqref="I1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2390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80" t="s">
        <v>2219</v>
      </c>
      <c r="B3" s="18" t="s">
        <v>160</v>
      </c>
      <c r="C3" s="18"/>
      <c r="D3" s="121" t="s">
        <v>161</v>
      </c>
      <c r="E3" s="121">
        <v>2006</v>
      </c>
      <c r="F3" s="18" t="s">
        <v>162</v>
      </c>
      <c r="G3" s="18" t="s">
        <v>163</v>
      </c>
      <c r="H3" s="10" t="s">
        <v>2392</v>
      </c>
      <c r="I3" s="138"/>
      <c r="J3" s="139"/>
    </row>
    <row r="4" spans="1:10" s="25" customFormat="1">
      <c r="A4" s="80" t="s">
        <v>2219</v>
      </c>
      <c r="B4" s="12" t="s">
        <v>160</v>
      </c>
      <c r="C4" s="12"/>
      <c r="D4" s="29" t="s">
        <v>161</v>
      </c>
      <c r="E4" s="29">
        <v>2006</v>
      </c>
      <c r="F4" s="10" t="s">
        <v>164</v>
      </c>
      <c r="G4" s="18" t="s">
        <v>163</v>
      </c>
      <c r="H4" s="10" t="s">
        <v>2392</v>
      </c>
      <c r="I4" s="138"/>
      <c r="J4" s="139"/>
    </row>
    <row r="5" spans="1:10" s="25" customFormat="1">
      <c r="A5" s="80" t="s">
        <v>2219</v>
      </c>
      <c r="B5" s="41" t="s">
        <v>165</v>
      </c>
      <c r="C5" s="12"/>
      <c r="D5" s="17">
        <v>13852900</v>
      </c>
      <c r="E5" s="17">
        <v>2001</v>
      </c>
      <c r="F5" s="10" t="s">
        <v>2</v>
      </c>
      <c r="G5" s="12" t="s">
        <v>166</v>
      </c>
      <c r="H5" s="10" t="s">
        <v>2392</v>
      </c>
      <c r="I5" s="138"/>
      <c r="J5" s="139"/>
    </row>
    <row r="6" spans="1:10" s="25" customFormat="1">
      <c r="A6" s="80" t="s">
        <v>2219</v>
      </c>
      <c r="B6" s="8" t="s">
        <v>167</v>
      </c>
      <c r="C6" s="8" t="s">
        <v>168</v>
      </c>
      <c r="D6" s="9" t="s">
        <v>169</v>
      </c>
      <c r="E6" s="17">
        <v>2012</v>
      </c>
      <c r="F6" s="10" t="s">
        <v>2</v>
      </c>
      <c r="G6" s="10" t="s">
        <v>2</v>
      </c>
      <c r="H6" s="10" t="s">
        <v>2392</v>
      </c>
      <c r="I6" s="138"/>
      <c r="J6" s="139"/>
    </row>
    <row r="7" spans="1:10" s="25" customFormat="1">
      <c r="A7" s="80" t="s">
        <v>2219</v>
      </c>
      <c r="B7" s="8" t="s">
        <v>167</v>
      </c>
      <c r="C7" s="8" t="s">
        <v>168</v>
      </c>
      <c r="D7" s="9" t="s">
        <v>170</v>
      </c>
      <c r="E7" s="17">
        <v>2012</v>
      </c>
      <c r="F7" s="10" t="s">
        <v>2</v>
      </c>
      <c r="G7" s="10" t="s">
        <v>2</v>
      </c>
      <c r="H7" s="10" t="s">
        <v>2392</v>
      </c>
      <c r="I7" s="138"/>
      <c r="J7" s="139"/>
    </row>
    <row r="8" spans="1:10" s="25" customFormat="1">
      <c r="A8" s="80" t="s">
        <v>2219</v>
      </c>
      <c r="B8" s="8" t="s">
        <v>167</v>
      </c>
      <c r="C8" s="8" t="s">
        <v>168</v>
      </c>
      <c r="D8" s="9" t="s">
        <v>171</v>
      </c>
      <c r="E8" s="17">
        <v>2012</v>
      </c>
      <c r="F8" s="10" t="s">
        <v>2</v>
      </c>
      <c r="G8" s="10" t="s">
        <v>2</v>
      </c>
      <c r="H8" s="10" t="s">
        <v>2392</v>
      </c>
      <c r="I8" s="138"/>
      <c r="J8" s="139"/>
    </row>
    <row r="9" spans="1:10" s="25" customFormat="1">
      <c r="A9" s="80" t="s">
        <v>2219</v>
      </c>
      <c r="B9" s="8" t="s">
        <v>167</v>
      </c>
      <c r="C9" s="8" t="s">
        <v>168</v>
      </c>
      <c r="D9" s="9" t="s">
        <v>172</v>
      </c>
      <c r="E9" s="17">
        <v>2012</v>
      </c>
      <c r="F9" s="10" t="s">
        <v>2</v>
      </c>
      <c r="G9" s="10" t="s">
        <v>2</v>
      </c>
      <c r="H9" s="10" t="s">
        <v>2392</v>
      </c>
      <c r="I9" s="138"/>
      <c r="J9" s="139"/>
    </row>
    <row r="10" spans="1:10" s="25" customFormat="1">
      <c r="A10" s="80" t="s">
        <v>2219</v>
      </c>
      <c r="B10" s="8" t="s">
        <v>167</v>
      </c>
      <c r="C10" s="8" t="s">
        <v>168</v>
      </c>
      <c r="D10" s="9" t="s">
        <v>173</v>
      </c>
      <c r="E10" s="17">
        <v>2012</v>
      </c>
      <c r="F10" s="10" t="s">
        <v>2</v>
      </c>
      <c r="G10" s="10" t="s">
        <v>2</v>
      </c>
      <c r="H10" s="10" t="s">
        <v>2392</v>
      </c>
      <c r="I10" s="138"/>
      <c r="J10" s="139"/>
    </row>
    <row r="11" spans="1:10" s="25" customFormat="1">
      <c r="A11" s="80" t="s">
        <v>2219</v>
      </c>
      <c r="B11" s="8" t="s">
        <v>167</v>
      </c>
      <c r="C11" s="8" t="s">
        <v>168</v>
      </c>
      <c r="D11" s="9" t="s">
        <v>174</v>
      </c>
      <c r="E11" s="17">
        <v>2012</v>
      </c>
      <c r="F11" s="10" t="s">
        <v>2</v>
      </c>
      <c r="G11" s="10" t="s">
        <v>2</v>
      </c>
      <c r="H11" s="10" t="s">
        <v>2392</v>
      </c>
      <c r="I11" s="138"/>
      <c r="J11" s="139"/>
    </row>
    <row r="12" spans="1:10" s="25" customFormat="1">
      <c r="A12" s="80" t="s">
        <v>2219</v>
      </c>
      <c r="B12" s="11" t="s">
        <v>175</v>
      </c>
      <c r="C12" s="12" t="s">
        <v>176</v>
      </c>
      <c r="D12" s="13" t="s">
        <v>177</v>
      </c>
      <c r="E12" s="14">
        <v>2009</v>
      </c>
      <c r="F12" s="10" t="s">
        <v>2</v>
      </c>
      <c r="G12" s="12" t="s">
        <v>178</v>
      </c>
      <c r="H12" s="10" t="s">
        <v>2392</v>
      </c>
      <c r="I12" s="138"/>
      <c r="J12" s="139"/>
    </row>
    <row r="13" spans="1:10" s="25" customFormat="1">
      <c r="A13" s="80" t="s">
        <v>2219</v>
      </c>
      <c r="B13" s="8" t="s">
        <v>179</v>
      </c>
      <c r="C13" s="8"/>
      <c r="D13" s="9" t="s">
        <v>180</v>
      </c>
      <c r="E13" s="17">
        <v>2012</v>
      </c>
      <c r="F13" s="10" t="s">
        <v>2</v>
      </c>
      <c r="G13" s="18" t="s">
        <v>7</v>
      </c>
      <c r="H13" s="10" t="s">
        <v>2392</v>
      </c>
      <c r="I13" s="138"/>
      <c r="J13" s="139"/>
    </row>
    <row r="14" spans="1:10" s="25" customFormat="1">
      <c r="A14" s="80" t="s">
        <v>2219</v>
      </c>
      <c r="B14" s="8" t="s">
        <v>179</v>
      </c>
      <c r="C14" s="8"/>
      <c r="D14" s="9" t="s">
        <v>181</v>
      </c>
      <c r="E14" s="17">
        <v>2012</v>
      </c>
      <c r="F14" s="10" t="s">
        <v>2</v>
      </c>
      <c r="G14" s="18" t="s">
        <v>7</v>
      </c>
      <c r="H14" s="10" t="s">
        <v>2392</v>
      </c>
      <c r="I14" s="138"/>
      <c r="J14" s="139"/>
    </row>
    <row r="15" spans="1:10" s="25" customFormat="1">
      <c r="A15" s="80" t="s">
        <v>2219</v>
      </c>
      <c r="B15" s="8" t="s">
        <v>179</v>
      </c>
      <c r="C15" s="8"/>
      <c r="D15" s="9" t="s">
        <v>182</v>
      </c>
      <c r="E15" s="17">
        <v>2012</v>
      </c>
      <c r="F15" s="10" t="s">
        <v>2</v>
      </c>
      <c r="G15" s="18" t="s">
        <v>7</v>
      </c>
      <c r="H15" s="10" t="s">
        <v>2392</v>
      </c>
      <c r="I15" s="138"/>
      <c r="J15" s="139"/>
    </row>
    <row r="16" spans="1:10" s="25" customFormat="1">
      <c r="A16" s="80" t="s">
        <v>2219</v>
      </c>
      <c r="B16" s="8" t="s">
        <v>179</v>
      </c>
      <c r="C16" s="8"/>
      <c r="D16" s="31" t="s">
        <v>183</v>
      </c>
      <c r="E16" s="17">
        <v>2012</v>
      </c>
      <c r="F16" s="10" t="s">
        <v>2</v>
      </c>
      <c r="G16" s="18" t="s">
        <v>7</v>
      </c>
      <c r="H16" s="10" t="s">
        <v>2392</v>
      </c>
      <c r="I16" s="138"/>
      <c r="J16" s="139"/>
    </row>
    <row r="17" spans="1:10" s="25" customFormat="1">
      <c r="A17" s="80" t="s">
        <v>2219</v>
      </c>
      <c r="B17" s="8" t="s">
        <v>179</v>
      </c>
      <c r="C17" s="8"/>
      <c r="D17" s="9" t="s">
        <v>184</v>
      </c>
      <c r="E17" s="17">
        <v>2012</v>
      </c>
      <c r="F17" s="10" t="s">
        <v>2</v>
      </c>
      <c r="G17" s="18" t="s">
        <v>7</v>
      </c>
      <c r="H17" s="10" t="s">
        <v>2392</v>
      </c>
      <c r="I17" s="138"/>
      <c r="J17" s="139"/>
    </row>
    <row r="18" spans="1:10" s="25" customFormat="1">
      <c r="A18" s="80" t="s">
        <v>2219</v>
      </c>
      <c r="B18" s="8" t="s">
        <v>179</v>
      </c>
      <c r="C18" s="8" t="s">
        <v>185</v>
      </c>
      <c r="D18" s="9" t="s">
        <v>186</v>
      </c>
      <c r="E18" s="17">
        <v>2012</v>
      </c>
      <c r="F18" s="10" t="s">
        <v>2</v>
      </c>
      <c r="G18" s="18" t="s">
        <v>7</v>
      </c>
      <c r="H18" s="10" t="s">
        <v>2392</v>
      </c>
      <c r="I18" s="138"/>
      <c r="J18" s="139"/>
    </row>
    <row r="19" spans="1:10" s="25" customFormat="1">
      <c r="A19" s="80" t="s">
        <v>2219</v>
      </c>
      <c r="B19" s="8" t="s">
        <v>179</v>
      </c>
      <c r="C19" s="8"/>
      <c r="D19" s="9" t="s">
        <v>187</v>
      </c>
      <c r="E19" s="17">
        <v>2012</v>
      </c>
      <c r="F19" s="10" t="s">
        <v>2</v>
      </c>
      <c r="G19" s="18" t="s">
        <v>7</v>
      </c>
      <c r="H19" s="10" t="s">
        <v>2392</v>
      </c>
      <c r="I19" s="138"/>
      <c r="J19" s="139"/>
    </row>
    <row r="20" spans="1:10" s="25" customFormat="1">
      <c r="A20" s="80" t="s">
        <v>2219</v>
      </c>
      <c r="B20" s="12" t="s">
        <v>188</v>
      </c>
      <c r="C20" s="12"/>
      <c r="D20" s="29" t="s">
        <v>189</v>
      </c>
      <c r="E20" s="29">
        <v>2011</v>
      </c>
      <c r="F20" s="10" t="s">
        <v>2</v>
      </c>
      <c r="G20" s="18" t="s">
        <v>7</v>
      </c>
      <c r="H20" s="10" t="s">
        <v>2392</v>
      </c>
      <c r="I20" s="138"/>
      <c r="J20" s="139"/>
    </row>
    <row r="21" spans="1:10" s="25" customFormat="1">
      <c r="A21" s="80" t="s">
        <v>2219</v>
      </c>
      <c r="B21" s="12" t="s">
        <v>190</v>
      </c>
      <c r="C21" s="12"/>
      <c r="D21" s="29">
        <v>101122727</v>
      </c>
      <c r="E21" s="29">
        <v>1997</v>
      </c>
      <c r="F21" s="12" t="s">
        <v>74</v>
      </c>
      <c r="G21" s="12" t="s">
        <v>191</v>
      </c>
      <c r="H21" s="10" t="s">
        <v>2392</v>
      </c>
      <c r="I21" s="138"/>
      <c r="J21" s="139"/>
    </row>
    <row r="22" spans="1:10" s="25" customFormat="1">
      <c r="A22" s="80" t="s">
        <v>2219</v>
      </c>
      <c r="B22" s="12" t="s">
        <v>193</v>
      </c>
      <c r="C22" s="12"/>
      <c r="D22" s="29">
        <v>10730048</v>
      </c>
      <c r="E22" s="29">
        <v>1995</v>
      </c>
      <c r="F22" s="12" t="s">
        <v>74</v>
      </c>
      <c r="G22" s="12" t="s">
        <v>194</v>
      </c>
      <c r="H22" s="10" t="s">
        <v>2392</v>
      </c>
      <c r="I22" s="138"/>
      <c r="J22" s="139"/>
    </row>
    <row r="23" spans="1:10" s="25" customFormat="1">
      <c r="A23" s="80" t="s">
        <v>2219</v>
      </c>
      <c r="B23" s="12" t="s">
        <v>195</v>
      </c>
      <c r="C23" s="12"/>
      <c r="D23" s="29" t="s">
        <v>196</v>
      </c>
      <c r="E23" s="29">
        <v>2006</v>
      </c>
      <c r="F23" s="12" t="s">
        <v>197</v>
      </c>
      <c r="G23" s="12" t="s">
        <v>198</v>
      </c>
      <c r="H23" s="10" t="s">
        <v>2392</v>
      </c>
      <c r="I23" s="138"/>
      <c r="J23" s="139"/>
    </row>
    <row r="24" spans="1:10" s="25" customFormat="1">
      <c r="A24" s="80" t="s">
        <v>2219</v>
      </c>
      <c r="B24" s="11" t="s">
        <v>199</v>
      </c>
      <c r="C24" s="12"/>
      <c r="D24" s="13" t="s">
        <v>200</v>
      </c>
      <c r="E24" s="14">
        <v>2009</v>
      </c>
      <c r="F24" s="12" t="s">
        <v>197</v>
      </c>
      <c r="G24" s="12" t="s">
        <v>198</v>
      </c>
      <c r="H24" s="10" t="s">
        <v>2392</v>
      </c>
      <c r="I24" s="138"/>
      <c r="J24" s="139"/>
    </row>
    <row r="25" spans="1:10" s="25" customFormat="1">
      <c r="A25" s="80" t="s">
        <v>2219</v>
      </c>
      <c r="B25" s="15" t="s">
        <v>995</v>
      </c>
      <c r="C25" s="15" t="s">
        <v>996</v>
      </c>
      <c r="D25" s="16" t="s">
        <v>997</v>
      </c>
      <c r="E25" s="17">
        <v>2012</v>
      </c>
      <c r="F25" s="53" t="s">
        <v>998</v>
      </c>
      <c r="G25" s="10" t="s">
        <v>999</v>
      </c>
      <c r="H25" s="10" t="s">
        <v>2392</v>
      </c>
      <c r="I25" s="138"/>
      <c r="J25" s="139"/>
    </row>
    <row r="26" spans="1:10" s="25" customFormat="1">
      <c r="A26" s="80" t="s">
        <v>2219</v>
      </c>
      <c r="B26" s="15" t="s">
        <v>995</v>
      </c>
      <c r="C26" s="15" t="s">
        <v>996</v>
      </c>
      <c r="D26" s="16" t="s">
        <v>1000</v>
      </c>
      <c r="E26" s="17">
        <v>2012</v>
      </c>
      <c r="F26" s="53" t="s">
        <v>998</v>
      </c>
      <c r="G26" s="10" t="s">
        <v>999</v>
      </c>
      <c r="H26" s="10" t="s">
        <v>2392</v>
      </c>
      <c r="I26" s="138"/>
      <c r="J26" s="139"/>
    </row>
    <row r="27" spans="1:10" s="25" customFormat="1">
      <c r="A27" s="80" t="s">
        <v>2219</v>
      </c>
      <c r="B27" s="15" t="s">
        <v>995</v>
      </c>
      <c r="C27" s="15" t="s">
        <v>996</v>
      </c>
      <c r="D27" s="16" t="s">
        <v>1001</v>
      </c>
      <c r="E27" s="17">
        <v>2012</v>
      </c>
      <c r="F27" s="53" t="s">
        <v>998</v>
      </c>
      <c r="G27" s="10" t="s">
        <v>999</v>
      </c>
      <c r="H27" s="10" t="s">
        <v>2392</v>
      </c>
      <c r="I27" s="138"/>
      <c r="J27" s="139"/>
    </row>
    <row r="28" spans="1:10" s="25" customFormat="1">
      <c r="A28" s="80" t="s">
        <v>2219</v>
      </c>
      <c r="B28" s="15" t="s">
        <v>995</v>
      </c>
      <c r="C28" s="15" t="s">
        <v>996</v>
      </c>
      <c r="D28" s="16" t="s">
        <v>1002</v>
      </c>
      <c r="E28" s="17">
        <v>2012</v>
      </c>
      <c r="F28" s="53" t="s">
        <v>998</v>
      </c>
      <c r="G28" s="10" t="s">
        <v>999</v>
      </c>
      <c r="H28" s="10" t="s">
        <v>2392</v>
      </c>
      <c r="I28" s="138"/>
      <c r="J28" s="139"/>
    </row>
    <row r="29" spans="1:10" s="25" customFormat="1">
      <c r="A29" s="80" t="s">
        <v>2219</v>
      </c>
      <c r="B29" s="54" t="s">
        <v>206</v>
      </c>
      <c r="C29" s="54"/>
      <c r="D29" s="55" t="s">
        <v>207</v>
      </c>
      <c r="E29" s="57"/>
      <c r="F29" s="54" t="s">
        <v>208</v>
      </c>
      <c r="G29" s="54"/>
      <c r="H29" s="10" t="s">
        <v>2392</v>
      </c>
      <c r="I29" s="141"/>
      <c r="J29" s="150"/>
    </row>
    <row r="30" spans="1:10" s="25" customFormat="1">
      <c r="A30" s="80" t="s">
        <v>2219</v>
      </c>
      <c r="B30" s="54" t="s">
        <v>210</v>
      </c>
      <c r="C30" s="54"/>
      <c r="D30" s="55" t="s">
        <v>211</v>
      </c>
      <c r="E30" s="57"/>
      <c r="F30" s="54" t="s">
        <v>208</v>
      </c>
      <c r="G30" s="54"/>
      <c r="H30" s="10" t="s">
        <v>2392</v>
      </c>
      <c r="I30" s="141"/>
      <c r="J30" s="150"/>
    </row>
    <row r="31" spans="1:10" s="25" customFormat="1">
      <c r="A31" s="80" t="s">
        <v>2219</v>
      </c>
      <c r="B31" s="54" t="s">
        <v>210</v>
      </c>
      <c r="C31" s="54"/>
      <c r="D31" s="55" t="s">
        <v>212</v>
      </c>
      <c r="E31" s="57"/>
      <c r="F31" s="54" t="s">
        <v>208</v>
      </c>
      <c r="G31" s="54"/>
      <c r="H31" s="10" t="s">
        <v>2392</v>
      </c>
      <c r="I31" s="141"/>
      <c r="J31" s="150"/>
    </row>
    <row r="32" spans="1:10" s="25" customFormat="1">
      <c r="A32" s="80" t="s">
        <v>2219</v>
      </c>
      <c r="B32" s="54" t="s">
        <v>210</v>
      </c>
      <c r="C32" s="54"/>
      <c r="D32" s="55" t="s">
        <v>213</v>
      </c>
      <c r="E32" s="57"/>
      <c r="F32" s="54" t="s">
        <v>208</v>
      </c>
      <c r="G32" s="54"/>
      <c r="H32" s="10" t="s">
        <v>2392</v>
      </c>
      <c r="I32" s="141"/>
      <c r="J32" s="150"/>
    </row>
    <row r="33" spans="1:10" s="25" customFormat="1">
      <c r="A33" s="80" t="s">
        <v>2219</v>
      </c>
      <c r="B33" s="54" t="s">
        <v>210</v>
      </c>
      <c r="C33" s="54"/>
      <c r="D33" s="55" t="s">
        <v>214</v>
      </c>
      <c r="E33" s="57"/>
      <c r="F33" s="54" t="s">
        <v>208</v>
      </c>
      <c r="G33" s="54"/>
      <c r="H33" s="10" t="s">
        <v>2392</v>
      </c>
      <c r="I33" s="141"/>
      <c r="J33" s="150"/>
    </row>
    <row r="34" spans="1:10" s="25" customFormat="1">
      <c r="A34" s="80" t="s">
        <v>2219</v>
      </c>
      <c r="B34" s="54" t="s">
        <v>218</v>
      </c>
      <c r="C34" s="54"/>
      <c r="D34" s="55" t="s">
        <v>219</v>
      </c>
      <c r="E34" s="57"/>
      <c r="F34" s="54" t="s">
        <v>208</v>
      </c>
      <c r="G34" s="54"/>
      <c r="H34" s="10" t="s">
        <v>2392</v>
      </c>
      <c r="I34" s="141"/>
      <c r="J34" s="150"/>
    </row>
    <row r="35" spans="1:10" s="25" customFormat="1">
      <c r="A35" s="80" t="s">
        <v>2219</v>
      </c>
      <c r="B35" s="54" t="s">
        <v>220</v>
      </c>
      <c r="C35" s="54"/>
      <c r="D35" s="55" t="s">
        <v>221</v>
      </c>
      <c r="E35" s="57"/>
      <c r="F35" s="54" t="s">
        <v>208</v>
      </c>
      <c r="G35" s="54"/>
      <c r="H35" s="10" t="s">
        <v>2392</v>
      </c>
      <c r="I35" s="141"/>
      <c r="J35" s="150"/>
    </row>
    <row r="36" spans="1:10" s="25" customFormat="1">
      <c r="A36" s="80" t="s">
        <v>2219</v>
      </c>
      <c r="B36" s="54" t="s">
        <v>222</v>
      </c>
      <c r="C36" s="54"/>
      <c r="D36" s="55" t="s">
        <v>223</v>
      </c>
      <c r="E36" s="57"/>
      <c r="F36" s="54" t="s">
        <v>208</v>
      </c>
      <c r="G36" s="54"/>
      <c r="H36" s="10" t="s">
        <v>2392</v>
      </c>
      <c r="I36" s="141"/>
      <c r="J36" s="150"/>
    </row>
    <row r="37" spans="1:10" s="25" customFormat="1">
      <c r="A37" s="80" t="s">
        <v>2219</v>
      </c>
      <c r="B37" s="54" t="s">
        <v>222</v>
      </c>
      <c r="C37" s="54"/>
      <c r="D37" s="55" t="s">
        <v>224</v>
      </c>
      <c r="E37" s="57"/>
      <c r="F37" s="54" t="s">
        <v>208</v>
      </c>
      <c r="G37" s="54"/>
      <c r="H37" s="10" t="s">
        <v>2392</v>
      </c>
      <c r="I37" s="141"/>
      <c r="J37" s="150"/>
    </row>
    <row r="38" spans="1:10" s="25" customFormat="1">
      <c r="A38" s="80" t="s">
        <v>2219</v>
      </c>
      <c r="B38" s="58" t="s">
        <v>228</v>
      </c>
      <c r="C38" s="58" t="s">
        <v>229</v>
      </c>
      <c r="D38" s="59" t="s">
        <v>230</v>
      </c>
      <c r="E38" s="57" t="s">
        <v>231</v>
      </c>
      <c r="F38" s="54" t="s">
        <v>208</v>
      </c>
      <c r="G38" s="54"/>
      <c r="H38" s="10" t="s">
        <v>2392</v>
      </c>
      <c r="I38" s="141"/>
      <c r="J38" s="150"/>
    </row>
    <row r="39" spans="1:10" s="25" customFormat="1">
      <c r="A39" s="80" t="s">
        <v>2219</v>
      </c>
      <c r="B39" s="57" t="s">
        <v>326</v>
      </c>
      <c r="C39" s="57"/>
      <c r="D39" s="56" t="s">
        <v>327</v>
      </c>
      <c r="E39" s="57"/>
      <c r="F39" s="57" t="s">
        <v>74</v>
      </c>
      <c r="G39" s="57" t="s">
        <v>192</v>
      </c>
      <c r="H39" s="10" t="s">
        <v>2392</v>
      </c>
      <c r="I39" s="141"/>
      <c r="J39" s="150"/>
    </row>
    <row r="40" spans="1:10" s="25" customFormat="1">
      <c r="A40" s="80" t="s">
        <v>2219</v>
      </c>
      <c r="B40" s="57" t="s">
        <v>1092</v>
      </c>
      <c r="C40" s="57"/>
      <c r="D40" s="56" t="s">
        <v>230</v>
      </c>
      <c r="E40" s="56">
        <v>2011</v>
      </c>
      <c r="F40" s="54" t="s">
        <v>208</v>
      </c>
      <c r="G40" s="57" t="s">
        <v>209</v>
      </c>
      <c r="H40" s="10" t="s">
        <v>2392</v>
      </c>
      <c r="I40" s="141"/>
      <c r="J40" s="150"/>
    </row>
    <row r="41" spans="1:10" s="25" customFormat="1" ht="16.5" thickBot="1">
      <c r="A41" s="253" t="s">
        <v>2220</v>
      </c>
      <c r="B41" s="254"/>
      <c r="C41" s="254"/>
      <c r="D41" s="254"/>
      <c r="E41" s="254"/>
      <c r="F41" s="254"/>
      <c r="G41" s="254"/>
      <c r="H41" s="255"/>
      <c r="I41" s="81">
        <f>SUM(I3:I40)</f>
        <v>0</v>
      </c>
      <c r="J41" s="82">
        <f t="shared" ref="J41" si="0">SUM(J3:J40)</f>
        <v>0</v>
      </c>
    </row>
    <row r="42" spans="1:10" s="1" customFormat="1" ht="16.5" thickBot="1">
      <c r="A42" s="181"/>
      <c r="B42" s="157"/>
      <c r="C42" s="157"/>
      <c r="D42" s="158"/>
      <c r="E42" s="158"/>
      <c r="F42" s="163"/>
      <c r="G42" s="157"/>
      <c r="H42" s="157"/>
      <c r="I42" s="162"/>
      <c r="J42" s="182"/>
    </row>
    <row r="43" spans="1:10" s="25" customFormat="1">
      <c r="A43" s="244" t="s">
        <v>2389</v>
      </c>
      <c r="B43" s="245"/>
      <c r="C43" s="245"/>
      <c r="D43" s="245"/>
      <c r="E43" s="245"/>
      <c r="F43" s="245"/>
      <c r="G43" s="245"/>
      <c r="H43" s="245"/>
      <c r="I43" s="245"/>
      <c r="J43" s="246"/>
    </row>
    <row r="44" spans="1:10" s="25" customFormat="1" ht="25.5">
      <c r="A44" s="26" t="s">
        <v>1904</v>
      </c>
      <c r="B44" s="27" t="s">
        <v>1905</v>
      </c>
      <c r="C44" s="27" t="s">
        <v>1903</v>
      </c>
      <c r="D44" s="28" t="s">
        <v>1902</v>
      </c>
      <c r="E44" s="28" t="s">
        <v>1901</v>
      </c>
      <c r="F44" s="27" t="s">
        <v>1899</v>
      </c>
      <c r="G44" s="27" t="s">
        <v>1900</v>
      </c>
      <c r="H44" s="27" t="s">
        <v>2391</v>
      </c>
      <c r="I44" s="71" t="s">
        <v>2298</v>
      </c>
      <c r="J44" s="72" t="s">
        <v>2299</v>
      </c>
    </row>
    <row r="45" spans="1:10" s="25" customFormat="1">
      <c r="A45" s="7" t="s">
        <v>2221</v>
      </c>
      <c r="B45" s="8" t="s">
        <v>88</v>
      </c>
      <c r="C45" s="8"/>
      <c r="D45" s="9" t="s">
        <v>89</v>
      </c>
      <c r="E45" s="17">
        <v>2004</v>
      </c>
      <c r="F45" s="10" t="s">
        <v>90</v>
      </c>
      <c r="G45" s="10" t="s">
        <v>91</v>
      </c>
      <c r="H45" s="10" t="s">
        <v>2392</v>
      </c>
      <c r="I45" s="138"/>
      <c r="J45" s="139"/>
    </row>
    <row r="46" spans="1:10" s="25" customFormat="1">
      <c r="A46" s="7" t="s">
        <v>2221</v>
      </c>
      <c r="B46" s="8" t="s">
        <v>92</v>
      </c>
      <c r="C46" s="8" t="s">
        <v>93</v>
      </c>
      <c r="D46" s="9" t="s">
        <v>94</v>
      </c>
      <c r="E46" s="17">
        <v>2012</v>
      </c>
      <c r="F46" s="10" t="s">
        <v>2</v>
      </c>
      <c r="G46" s="10" t="s">
        <v>95</v>
      </c>
      <c r="H46" s="10" t="s">
        <v>2392</v>
      </c>
      <c r="I46" s="138"/>
      <c r="J46" s="139"/>
    </row>
    <row r="47" spans="1:10" s="25" customFormat="1">
      <c r="A47" s="7" t="s">
        <v>2221</v>
      </c>
      <c r="B47" s="8" t="s">
        <v>92</v>
      </c>
      <c r="C47" s="8" t="s">
        <v>97</v>
      </c>
      <c r="D47" s="9" t="s">
        <v>98</v>
      </c>
      <c r="E47" s="17">
        <v>2012</v>
      </c>
      <c r="F47" s="10" t="s">
        <v>2</v>
      </c>
      <c r="G47" s="10" t="s">
        <v>95</v>
      </c>
      <c r="H47" s="10" t="s">
        <v>2392</v>
      </c>
      <c r="I47" s="138"/>
      <c r="J47" s="139"/>
    </row>
    <row r="48" spans="1:10" s="25" customFormat="1">
      <c r="A48" s="7" t="s">
        <v>2221</v>
      </c>
      <c r="B48" s="8" t="s">
        <v>92</v>
      </c>
      <c r="C48" s="8" t="s">
        <v>97</v>
      </c>
      <c r="D48" s="9" t="s">
        <v>99</v>
      </c>
      <c r="E48" s="17">
        <v>2012</v>
      </c>
      <c r="F48" s="10" t="s">
        <v>2</v>
      </c>
      <c r="G48" s="10" t="s">
        <v>95</v>
      </c>
      <c r="H48" s="10" t="s">
        <v>2392</v>
      </c>
      <c r="I48" s="138"/>
      <c r="J48" s="139"/>
    </row>
    <row r="49" spans="1:10" s="25" customFormat="1">
      <c r="A49" s="7" t="s">
        <v>2221</v>
      </c>
      <c r="B49" s="8" t="s">
        <v>100</v>
      </c>
      <c r="C49" s="8" t="s">
        <v>101</v>
      </c>
      <c r="D49" s="9" t="s">
        <v>102</v>
      </c>
      <c r="E49" s="17">
        <v>2012</v>
      </c>
      <c r="F49" s="10" t="s">
        <v>2</v>
      </c>
      <c r="G49" s="10" t="s">
        <v>95</v>
      </c>
      <c r="H49" s="10" t="s">
        <v>2392</v>
      </c>
      <c r="I49" s="138"/>
      <c r="J49" s="139"/>
    </row>
    <row r="50" spans="1:10" s="25" customFormat="1">
      <c r="A50" s="7" t="s">
        <v>2221</v>
      </c>
      <c r="B50" s="8" t="s">
        <v>100</v>
      </c>
      <c r="C50" s="8" t="s">
        <v>101</v>
      </c>
      <c r="D50" s="9" t="s">
        <v>103</v>
      </c>
      <c r="E50" s="17">
        <v>2012</v>
      </c>
      <c r="F50" s="10" t="s">
        <v>2</v>
      </c>
      <c r="G50" s="10" t="s">
        <v>95</v>
      </c>
      <c r="H50" s="10" t="s">
        <v>2392</v>
      </c>
      <c r="I50" s="138"/>
      <c r="J50" s="139"/>
    </row>
    <row r="51" spans="1:10" s="25" customFormat="1">
      <c r="A51" s="7" t="s">
        <v>2221</v>
      </c>
      <c r="B51" s="8" t="s">
        <v>100</v>
      </c>
      <c r="C51" s="8" t="s">
        <v>101</v>
      </c>
      <c r="D51" s="9" t="s">
        <v>104</v>
      </c>
      <c r="E51" s="17">
        <v>2012</v>
      </c>
      <c r="F51" s="10" t="s">
        <v>2</v>
      </c>
      <c r="G51" s="10" t="s">
        <v>95</v>
      </c>
      <c r="H51" s="10" t="s">
        <v>2392</v>
      </c>
      <c r="I51" s="138"/>
      <c r="J51" s="139"/>
    </row>
    <row r="52" spans="1:10" s="25" customFormat="1">
      <c r="A52" s="7" t="s">
        <v>2221</v>
      </c>
      <c r="B52" s="8" t="s">
        <v>100</v>
      </c>
      <c r="C52" s="8" t="s">
        <v>101</v>
      </c>
      <c r="D52" s="9" t="s">
        <v>105</v>
      </c>
      <c r="E52" s="17">
        <v>2012</v>
      </c>
      <c r="F52" s="10" t="s">
        <v>2</v>
      </c>
      <c r="G52" s="10" t="s">
        <v>95</v>
      </c>
      <c r="H52" s="10" t="s">
        <v>2392</v>
      </c>
      <c r="I52" s="138"/>
      <c r="J52" s="139"/>
    </row>
    <row r="53" spans="1:10" s="25" customFormat="1">
      <c r="A53" s="7" t="s">
        <v>2221</v>
      </c>
      <c r="B53" s="8" t="s">
        <v>100</v>
      </c>
      <c r="C53" s="8" t="s">
        <v>101</v>
      </c>
      <c r="D53" s="9" t="s">
        <v>106</v>
      </c>
      <c r="E53" s="17">
        <v>2012</v>
      </c>
      <c r="F53" s="10" t="s">
        <v>2</v>
      </c>
      <c r="G53" s="10" t="s">
        <v>95</v>
      </c>
      <c r="H53" s="10" t="s">
        <v>2392</v>
      </c>
      <c r="I53" s="138"/>
      <c r="J53" s="139"/>
    </row>
    <row r="54" spans="1:10" s="25" customFormat="1">
      <c r="A54" s="7" t="s">
        <v>2221</v>
      </c>
      <c r="B54" s="8" t="s">
        <v>107</v>
      </c>
      <c r="C54" s="8" t="s">
        <v>108</v>
      </c>
      <c r="D54" s="9" t="s">
        <v>109</v>
      </c>
      <c r="E54" s="17">
        <v>2012</v>
      </c>
      <c r="F54" s="10" t="s">
        <v>2</v>
      </c>
      <c r="G54" s="10" t="s">
        <v>95</v>
      </c>
      <c r="H54" s="10" t="s">
        <v>2392</v>
      </c>
      <c r="I54" s="138"/>
      <c r="J54" s="139"/>
    </row>
    <row r="55" spans="1:10" s="25" customFormat="1">
      <c r="A55" s="7" t="s">
        <v>2221</v>
      </c>
      <c r="B55" s="8" t="s">
        <v>107</v>
      </c>
      <c r="C55" s="8" t="s">
        <v>108</v>
      </c>
      <c r="D55" s="9" t="s">
        <v>110</v>
      </c>
      <c r="E55" s="17">
        <v>2012</v>
      </c>
      <c r="F55" s="10" t="s">
        <v>2</v>
      </c>
      <c r="G55" s="10" t="s">
        <v>95</v>
      </c>
      <c r="H55" s="10" t="s">
        <v>2392</v>
      </c>
      <c r="I55" s="138"/>
      <c r="J55" s="139"/>
    </row>
    <row r="56" spans="1:10" s="25" customFormat="1">
      <c r="A56" s="7" t="s">
        <v>2221</v>
      </c>
      <c r="B56" s="8" t="s">
        <v>107</v>
      </c>
      <c r="C56" s="8" t="s">
        <v>108</v>
      </c>
      <c r="D56" s="9" t="s">
        <v>111</v>
      </c>
      <c r="E56" s="17">
        <v>2012</v>
      </c>
      <c r="F56" s="10" t="s">
        <v>2</v>
      </c>
      <c r="G56" s="10" t="s">
        <v>95</v>
      </c>
      <c r="H56" s="10" t="s">
        <v>2392</v>
      </c>
      <c r="I56" s="138"/>
      <c r="J56" s="139"/>
    </row>
    <row r="57" spans="1:10" s="25" customFormat="1">
      <c r="A57" s="7" t="s">
        <v>2221</v>
      </c>
      <c r="B57" s="12" t="s">
        <v>112</v>
      </c>
      <c r="C57" s="12"/>
      <c r="D57" s="29" t="s">
        <v>113</v>
      </c>
      <c r="E57" s="29">
        <v>2009</v>
      </c>
      <c r="F57" s="10" t="s">
        <v>2</v>
      </c>
      <c r="G57" s="10" t="s">
        <v>95</v>
      </c>
      <c r="H57" s="10" t="s">
        <v>2392</v>
      </c>
      <c r="I57" s="138"/>
      <c r="J57" s="139"/>
    </row>
    <row r="58" spans="1:10" s="25" customFormat="1">
      <c r="A58" s="7" t="s">
        <v>2221</v>
      </c>
      <c r="B58" s="12" t="s">
        <v>114</v>
      </c>
      <c r="C58" s="12"/>
      <c r="D58" s="29" t="s">
        <v>115</v>
      </c>
      <c r="E58" s="29">
        <v>2010</v>
      </c>
      <c r="F58" s="10" t="s">
        <v>2</v>
      </c>
      <c r="G58" s="10" t="s">
        <v>95</v>
      </c>
      <c r="H58" s="10" t="s">
        <v>2392</v>
      </c>
      <c r="I58" s="138"/>
      <c r="J58" s="139"/>
    </row>
    <row r="59" spans="1:10" s="25" customFormat="1">
      <c r="A59" s="7" t="s">
        <v>2221</v>
      </c>
      <c r="B59" s="12" t="s">
        <v>116</v>
      </c>
      <c r="C59" s="12"/>
      <c r="D59" s="29" t="s">
        <v>117</v>
      </c>
      <c r="E59" s="29">
        <v>2010</v>
      </c>
      <c r="F59" s="10" t="s">
        <v>2</v>
      </c>
      <c r="G59" s="10" t="s">
        <v>95</v>
      </c>
      <c r="H59" s="10" t="s">
        <v>2392</v>
      </c>
      <c r="I59" s="138"/>
      <c r="J59" s="139"/>
    </row>
    <row r="60" spans="1:10" s="25" customFormat="1">
      <c r="A60" s="7" t="s">
        <v>2221</v>
      </c>
      <c r="B60" s="12" t="s">
        <v>118</v>
      </c>
      <c r="C60" s="12"/>
      <c r="D60" s="29" t="s">
        <v>119</v>
      </c>
      <c r="E60" s="29">
        <v>2010</v>
      </c>
      <c r="F60" s="10" t="s">
        <v>2</v>
      </c>
      <c r="G60" s="10" t="s">
        <v>95</v>
      </c>
      <c r="H60" s="10" t="s">
        <v>2392</v>
      </c>
      <c r="I60" s="138"/>
      <c r="J60" s="139"/>
    </row>
    <row r="61" spans="1:10" s="25" customFormat="1">
      <c r="A61" s="7" t="s">
        <v>2221</v>
      </c>
      <c r="B61" s="12" t="s">
        <v>120</v>
      </c>
      <c r="C61" s="12"/>
      <c r="D61" s="29" t="s">
        <v>121</v>
      </c>
      <c r="E61" s="29">
        <v>2011</v>
      </c>
      <c r="F61" s="10" t="s">
        <v>2</v>
      </c>
      <c r="G61" s="12" t="s">
        <v>95</v>
      </c>
      <c r="H61" s="10" t="s">
        <v>2392</v>
      </c>
      <c r="I61" s="138"/>
      <c r="J61" s="139"/>
    </row>
    <row r="62" spans="1:10" s="25" customFormat="1">
      <c r="A62" s="7" t="s">
        <v>2221</v>
      </c>
      <c r="B62" s="12" t="s">
        <v>122</v>
      </c>
      <c r="C62" s="12"/>
      <c r="D62" s="29" t="s">
        <v>123</v>
      </c>
      <c r="E62" s="29">
        <v>2011</v>
      </c>
      <c r="F62" s="10" t="s">
        <v>2</v>
      </c>
      <c r="G62" s="10" t="s">
        <v>95</v>
      </c>
      <c r="H62" s="10" t="s">
        <v>2392</v>
      </c>
      <c r="I62" s="138"/>
      <c r="J62" s="139"/>
    </row>
    <row r="63" spans="1:10" s="25" customFormat="1">
      <c r="A63" s="7" t="s">
        <v>2221</v>
      </c>
      <c r="B63" s="12" t="s">
        <v>122</v>
      </c>
      <c r="C63" s="12"/>
      <c r="D63" s="29" t="s">
        <v>124</v>
      </c>
      <c r="E63" s="29">
        <v>2011</v>
      </c>
      <c r="F63" s="10" t="s">
        <v>2</v>
      </c>
      <c r="G63" s="10" t="s">
        <v>95</v>
      </c>
      <c r="H63" s="10" t="s">
        <v>2392</v>
      </c>
      <c r="I63" s="138"/>
      <c r="J63" s="139"/>
    </row>
    <row r="64" spans="1:10" s="25" customFormat="1">
      <c r="A64" s="7" t="s">
        <v>2221</v>
      </c>
      <c r="B64" s="12" t="s">
        <v>122</v>
      </c>
      <c r="C64" s="12"/>
      <c r="D64" s="29" t="s">
        <v>125</v>
      </c>
      <c r="E64" s="29">
        <v>2011</v>
      </c>
      <c r="F64" s="10" t="s">
        <v>2</v>
      </c>
      <c r="G64" s="10" t="s">
        <v>95</v>
      </c>
      <c r="H64" s="10" t="s">
        <v>2392</v>
      </c>
      <c r="I64" s="138"/>
      <c r="J64" s="139"/>
    </row>
    <row r="65" spans="1:10" s="25" customFormat="1">
      <c r="A65" s="7" t="s">
        <v>2221</v>
      </c>
      <c r="B65" s="12" t="s">
        <v>122</v>
      </c>
      <c r="C65" s="12"/>
      <c r="D65" s="29" t="s">
        <v>126</v>
      </c>
      <c r="E65" s="29">
        <v>2011</v>
      </c>
      <c r="F65" s="10" t="s">
        <v>2</v>
      </c>
      <c r="G65" s="10" t="s">
        <v>95</v>
      </c>
      <c r="H65" s="10" t="s">
        <v>2392</v>
      </c>
      <c r="I65" s="138"/>
      <c r="J65" s="139"/>
    </row>
    <row r="66" spans="1:10" s="25" customFormat="1" ht="16.5" thickBot="1">
      <c r="A66" s="131" t="s">
        <v>2221</v>
      </c>
      <c r="B66" s="133" t="s">
        <v>127</v>
      </c>
      <c r="C66" s="133"/>
      <c r="D66" s="171" t="s">
        <v>128</v>
      </c>
      <c r="E66" s="171">
        <v>1999</v>
      </c>
      <c r="F66" s="172" t="s">
        <v>2</v>
      </c>
      <c r="G66" s="133" t="s">
        <v>129</v>
      </c>
      <c r="H66" s="10" t="s">
        <v>2392</v>
      </c>
      <c r="I66" s="151"/>
      <c r="J66" s="152"/>
    </row>
    <row r="67" spans="1:10" s="25" customFormat="1" ht="16.5" thickBot="1">
      <c r="A67" s="256" t="s">
        <v>2222</v>
      </c>
      <c r="B67" s="257"/>
      <c r="C67" s="257"/>
      <c r="D67" s="257"/>
      <c r="E67" s="257"/>
      <c r="F67" s="257"/>
      <c r="G67" s="257"/>
      <c r="H67" s="258"/>
      <c r="I67" s="170">
        <f>SUM(I45:I66)</f>
        <v>0</v>
      </c>
      <c r="J67" s="183">
        <f t="shared" ref="J67" si="1">SUM(J45:J66)</f>
        <v>0</v>
      </c>
    </row>
  </sheetData>
  <sheetProtection password="CA87" sheet="1" objects="1" scenarios="1"/>
  <mergeCells count="4">
    <mergeCell ref="A1:J1"/>
    <mergeCell ref="A43:J43"/>
    <mergeCell ref="A41:H41"/>
    <mergeCell ref="A67:H6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opLeftCell="A68" zoomScale="90" zoomScaleNormal="90" workbookViewId="0">
      <selection activeCell="H88" sqref="H88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2223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2224</v>
      </c>
      <c r="B3" s="12" t="s">
        <v>1049</v>
      </c>
      <c r="C3" s="12"/>
      <c r="D3" s="29" t="s">
        <v>1050</v>
      </c>
      <c r="E3" s="29">
        <v>2008</v>
      </c>
      <c r="F3" s="10" t="s">
        <v>2</v>
      </c>
      <c r="G3" s="12" t="s">
        <v>1051</v>
      </c>
      <c r="H3" s="10" t="s">
        <v>2392</v>
      </c>
      <c r="I3" s="138"/>
      <c r="J3" s="139"/>
    </row>
    <row r="4" spans="1:10" s="25" customFormat="1">
      <c r="A4" s="7" t="s">
        <v>2224</v>
      </c>
      <c r="B4" s="12" t="s">
        <v>1049</v>
      </c>
      <c r="C4" s="12"/>
      <c r="D4" s="29" t="s">
        <v>1052</v>
      </c>
      <c r="E4" s="29">
        <v>2008</v>
      </c>
      <c r="F4" s="10" t="s">
        <v>2</v>
      </c>
      <c r="G4" s="12" t="s">
        <v>1051</v>
      </c>
      <c r="H4" s="10" t="s">
        <v>2392</v>
      </c>
      <c r="I4" s="138"/>
      <c r="J4" s="139"/>
    </row>
    <row r="5" spans="1:10" s="25" customFormat="1">
      <c r="A5" s="7" t="s">
        <v>2224</v>
      </c>
      <c r="B5" s="8" t="s">
        <v>1053</v>
      </c>
      <c r="C5" s="8" t="s">
        <v>1054</v>
      </c>
      <c r="D5" s="9" t="s">
        <v>1055</v>
      </c>
      <c r="E5" s="17">
        <v>2012</v>
      </c>
      <c r="F5" s="10" t="s">
        <v>2</v>
      </c>
      <c r="G5" s="10" t="s">
        <v>1056</v>
      </c>
      <c r="H5" s="10" t="s">
        <v>2392</v>
      </c>
      <c r="I5" s="138"/>
      <c r="J5" s="139"/>
    </row>
    <row r="6" spans="1:10" s="25" customFormat="1">
      <c r="A6" s="7" t="s">
        <v>2224</v>
      </c>
      <c r="B6" s="8" t="s">
        <v>1053</v>
      </c>
      <c r="C6" s="8" t="s">
        <v>1054</v>
      </c>
      <c r="D6" s="9" t="s">
        <v>1057</v>
      </c>
      <c r="E6" s="17">
        <v>2012</v>
      </c>
      <c r="F6" s="10" t="s">
        <v>2</v>
      </c>
      <c r="G6" s="10" t="s">
        <v>1056</v>
      </c>
      <c r="H6" s="10" t="s">
        <v>2392</v>
      </c>
      <c r="I6" s="138"/>
      <c r="J6" s="139"/>
    </row>
    <row r="7" spans="1:10" s="25" customFormat="1">
      <c r="A7" s="7" t="s">
        <v>2224</v>
      </c>
      <c r="B7" s="8" t="s">
        <v>1053</v>
      </c>
      <c r="C7" s="8" t="s">
        <v>1054</v>
      </c>
      <c r="D7" s="9" t="s">
        <v>1058</v>
      </c>
      <c r="E7" s="17">
        <v>2012</v>
      </c>
      <c r="F7" s="10" t="s">
        <v>2</v>
      </c>
      <c r="G7" s="10" t="s">
        <v>1056</v>
      </c>
      <c r="H7" s="10" t="s">
        <v>2392</v>
      </c>
      <c r="I7" s="138"/>
      <c r="J7" s="139"/>
    </row>
    <row r="8" spans="1:10" s="25" customFormat="1">
      <c r="A8" s="7" t="s">
        <v>2224</v>
      </c>
      <c r="B8" s="8" t="s">
        <v>1053</v>
      </c>
      <c r="C8" s="8" t="s">
        <v>1054</v>
      </c>
      <c r="D8" s="9" t="s">
        <v>1059</v>
      </c>
      <c r="E8" s="17">
        <v>2012</v>
      </c>
      <c r="F8" s="10" t="s">
        <v>2</v>
      </c>
      <c r="G8" s="10" t="s">
        <v>1056</v>
      </c>
      <c r="H8" s="10" t="s">
        <v>2392</v>
      </c>
      <c r="I8" s="138"/>
      <c r="J8" s="139"/>
    </row>
    <row r="9" spans="1:10" s="25" customFormat="1">
      <c r="A9" s="7" t="s">
        <v>2224</v>
      </c>
      <c r="B9" s="8" t="s">
        <v>1053</v>
      </c>
      <c r="C9" s="8" t="s">
        <v>1054</v>
      </c>
      <c r="D9" s="9" t="s">
        <v>1060</v>
      </c>
      <c r="E9" s="17">
        <v>2012</v>
      </c>
      <c r="F9" s="10" t="s">
        <v>2</v>
      </c>
      <c r="G9" s="10" t="s">
        <v>1056</v>
      </c>
      <c r="H9" s="10" t="s">
        <v>2392</v>
      </c>
      <c r="I9" s="138"/>
      <c r="J9" s="139"/>
    </row>
    <row r="10" spans="1:10" s="25" customFormat="1">
      <c r="A10" s="7" t="s">
        <v>2224</v>
      </c>
      <c r="B10" s="8" t="s">
        <v>1053</v>
      </c>
      <c r="C10" s="8" t="s">
        <v>1054</v>
      </c>
      <c r="D10" s="9" t="s">
        <v>1061</v>
      </c>
      <c r="E10" s="17">
        <v>2012</v>
      </c>
      <c r="F10" s="10" t="s">
        <v>2</v>
      </c>
      <c r="G10" s="10" t="s">
        <v>1056</v>
      </c>
      <c r="H10" s="10" t="s">
        <v>2392</v>
      </c>
      <c r="I10" s="138"/>
      <c r="J10" s="139"/>
    </row>
    <row r="11" spans="1:10" s="25" customFormat="1">
      <c r="A11" s="7" t="s">
        <v>2224</v>
      </c>
      <c r="B11" s="8" t="s">
        <v>1053</v>
      </c>
      <c r="C11" s="8" t="s">
        <v>1054</v>
      </c>
      <c r="D11" s="9" t="s">
        <v>1062</v>
      </c>
      <c r="E11" s="17">
        <v>2012</v>
      </c>
      <c r="F11" s="10" t="s">
        <v>2</v>
      </c>
      <c r="G11" s="10" t="s">
        <v>1056</v>
      </c>
      <c r="H11" s="10" t="s">
        <v>2392</v>
      </c>
      <c r="I11" s="138"/>
      <c r="J11" s="139"/>
    </row>
    <row r="12" spans="1:10" s="25" customFormat="1">
      <c r="A12" s="7" t="s">
        <v>2224</v>
      </c>
      <c r="B12" s="8" t="s">
        <v>1053</v>
      </c>
      <c r="C12" s="8" t="s">
        <v>1054</v>
      </c>
      <c r="D12" s="9" t="s">
        <v>1063</v>
      </c>
      <c r="E12" s="17">
        <v>2012</v>
      </c>
      <c r="F12" s="10" t="s">
        <v>2</v>
      </c>
      <c r="G12" s="10" t="s">
        <v>1056</v>
      </c>
      <c r="H12" s="10" t="s">
        <v>2392</v>
      </c>
      <c r="I12" s="138"/>
      <c r="J12" s="139"/>
    </row>
    <row r="13" spans="1:10" s="25" customFormat="1">
      <c r="A13" s="7" t="s">
        <v>2224</v>
      </c>
      <c r="B13" s="8" t="s">
        <v>1053</v>
      </c>
      <c r="C13" s="8" t="s">
        <v>1054</v>
      </c>
      <c r="D13" s="9" t="s">
        <v>1064</v>
      </c>
      <c r="E13" s="17">
        <v>2012</v>
      </c>
      <c r="F13" s="10" t="s">
        <v>2</v>
      </c>
      <c r="G13" s="10" t="s">
        <v>1056</v>
      </c>
      <c r="H13" s="10" t="s">
        <v>2392</v>
      </c>
      <c r="I13" s="138"/>
      <c r="J13" s="139"/>
    </row>
    <row r="14" spans="1:10" s="25" customFormat="1">
      <c r="A14" s="7" t="s">
        <v>2224</v>
      </c>
      <c r="B14" s="8" t="s">
        <v>1053</v>
      </c>
      <c r="C14" s="8" t="s">
        <v>1054</v>
      </c>
      <c r="D14" s="9" t="s">
        <v>1065</v>
      </c>
      <c r="E14" s="17">
        <v>2012</v>
      </c>
      <c r="F14" s="10" t="s">
        <v>2</v>
      </c>
      <c r="G14" s="10" t="s">
        <v>1056</v>
      </c>
      <c r="H14" s="10" t="s">
        <v>2392</v>
      </c>
      <c r="I14" s="138"/>
      <c r="J14" s="139"/>
    </row>
    <row r="15" spans="1:10" s="25" customFormat="1">
      <c r="A15" s="7" t="s">
        <v>2224</v>
      </c>
      <c r="B15" s="8" t="s">
        <v>1053</v>
      </c>
      <c r="C15" s="8" t="s">
        <v>1054</v>
      </c>
      <c r="D15" s="9" t="s">
        <v>1066</v>
      </c>
      <c r="E15" s="17">
        <v>2012</v>
      </c>
      <c r="F15" s="10" t="s">
        <v>2</v>
      </c>
      <c r="G15" s="10" t="s">
        <v>1056</v>
      </c>
      <c r="H15" s="10" t="s">
        <v>2392</v>
      </c>
      <c r="I15" s="138"/>
      <c r="J15" s="139"/>
    </row>
    <row r="16" spans="1:10" s="25" customFormat="1">
      <c r="A16" s="7" t="s">
        <v>2224</v>
      </c>
      <c r="B16" s="8" t="s">
        <v>1053</v>
      </c>
      <c r="C16" s="8" t="s">
        <v>1054</v>
      </c>
      <c r="D16" s="9" t="s">
        <v>1067</v>
      </c>
      <c r="E16" s="17">
        <v>2012</v>
      </c>
      <c r="F16" s="10" t="s">
        <v>2</v>
      </c>
      <c r="G16" s="10" t="s">
        <v>1056</v>
      </c>
      <c r="H16" s="10" t="s">
        <v>2392</v>
      </c>
      <c r="I16" s="138"/>
      <c r="J16" s="139"/>
    </row>
    <row r="17" spans="1:10" s="25" customFormat="1">
      <c r="A17" s="7" t="s">
        <v>2224</v>
      </c>
      <c r="B17" s="8" t="s">
        <v>1053</v>
      </c>
      <c r="C17" s="8" t="s">
        <v>1054</v>
      </c>
      <c r="D17" s="9" t="s">
        <v>1068</v>
      </c>
      <c r="E17" s="17">
        <v>2012</v>
      </c>
      <c r="F17" s="10" t="s">
        <v>2</v>
      </c>
      <c r="G17" s="10" t="s">
        <v>1056</v>
      </c>
      <c r="H17" s="10" t="s">
        <v>2392</v>
      </c>
      <c r="I17" s="138"/>
      <c r="J17" s="139"/>
    </row>
    <row r="18" spans="1:10" s="25" customFormat="1">
      <c r="A18" s="7" t="s">
        <v>2224</v>
      </c>
      <c r="B18" s="8" t="s">
        <v>1053</v>
      </c>
      <c r="C18" s="8" t="s">
        <v>1054</v>
      </c>
      <c r="D18" s="9" t="s">
        <v>1069</v>
      </c>
      <c r="E18" s="17">
        <v>2012</v>
      </c>
      <c r="F18" s="10" t="s">
        <v>2</v>
      </c>
      <c r="G18" s="10" t="s">
        <v>1056</v>
      </c>
      <c r="H18" s="10" t="s">
        <v>2392</v>
      </c>
      <c r="I18" s="138"/>
      <c r="J18" s="139"/>
    </row>
    <row r="19" spans="1:10" s="25" customFormat="1">
      <c r="A19" s="7" t="s">
        <v>2224</v>
      </c>
      <c r="B19" s="8" t="s">
        <v>1053</v>
      </c>
      <c r="C19" s="8" t="s">
        <v>1054</v>
      </c>
      <c r="D19" s="9" t="s">
        <v>1070</v>
      </c>
      <c r="E19" s="17">
        <v>2012</v>
      </c>
      <c r="F19" s="10" t="s">
        <v>2</v>
      </c>
      <c r="G19" s="10" t="s">
        <v>1056</v>
      </c>
      <c r="H19" s="10" t="s">
        <v>2392</v>
      </c>
      <c r="I19" s="138"/>
      <c r="J19" s="139"/>
    </row>
    <row r="20" spans="1:10" s="25" customFormat="1">
      <c r="A20" s="7" t="s">
        <v>2224</v>
      </c>
      <c r="B20" s="8" t="s">
        <v>1053</v>
      </c>
      <c r="C20" s="8" t="s">
        <v>1054</v>
      </c>
      <c r="D20" s="9" t="s">
        <v>1071</v>
      </c>
      <c r="E20" s="17">
        <v>2012</v>
      </c>
      <c r="F20" s="10" t="s">
        <v>2</v>
      </c>
      <c r="G20" s="10" t="s">
        <v>1056</v>
      </c>
      <c r="H20" s="10" t="s">
        <v>2392</v>
      </c>
      <c r="I20" s="138"/>
      <c r="J20" s="139"/>
    </row>
    <row r="21" spans="1:10" s="25" customFormat="1">
      <c r="A21" s="7" t="s">
        <v>2224</v>
      </c>
      <c r="B21" s="8" t="s">
        <v>1053</v>
      </c>
      <c r="C21" s="8" t="s">
        <v>1054</v>
      </c>
      <c r="D21" s="9" t="s">
        <v>1072</v>
      </c>
      <c r="E21" s="17">
        <v>2012</v>
      </c>
      <c r="F21" s="10" t="s">
        <v>2</v>
      </c>
      <c r="G21" s="10" t="s">
        <v>1056</v>
      </c>
      <c r="H21" s="10" t="s">
        <v>2392</v>
      </c>
      <c r="I21" s="138"/>
      <c r="J21" s="139"/>
    </row>
    <row r="22" spans="1:10" s="25" customFormat="1">
      <c r="A22" s="7" t="s">
        <v>2224</v>
      </c>
      <c r="B22" s="8" t="s">
        <v>1053</v>
      </c>
      <c r="C22" s="8" t="s">
        <v>1054</v>
      </c>
      <c r="D22" s="9" t="s">
        <v>1073</v>
      </c>
      <c r="E22" s="17">
        <v>2012</v>
      </c>
      <c r="F22" s="10" t="s">
        <v>2</v>
      </c>
      <c r="G22" s="10" t="s">
        <v>1056</v>
      </c>
      <c r="H22" s="10" t="s">
        <v>2392</v>
      </c>
      <c r="I22" s="138"/>
      <c r="J22" s="139"/>
    </row>
    <row r="23" spans="1:10" s="25" customFormat="1">
      <c r="A23" s="7" t="s">
        <v>2224</v>
      </c>
      <c r="B23" s="8" t="s">
        <v>1053</v>
      </c>
      <c r="C23" s="8" t="s">
        <v>1054</v>
      </c>
      <c r="D23" s="9" t="s">
        <v>1074</v>
      </c>
      <c r="E23" s="17">
        <v>2012</v>
      </c>
      <c r="F23" s="10" t="s">
        <v>2</v>
      </c>
      <c r="G23" s="10" t="s">
        <v>1056</v>
      </c>
      <c r="H23" s="10" t="s">
        <v>2392</v>
      </c>
      <c r="I23" s="138"/>
      <c r="J23" s="139"/>
    </row>
    <row r="24" spans="1:10" s="25" customFormat="1">
      <c r="A24" s="7" t="s">
        <v>2224</v>
      </c>
      <c r="B24" s="8" t="s">
        <v>1053</v>
      </c>
      <c r="C24" s="8" t="s">
        <v>1054</v>
      </c>
      <c r="D24" s="9" t="s">
        <v>1075</v>
      </c>
      <c r="E24" s="17">
        <v>2012</v>
      </c>
      <c r="F24" s="10" t="s">
        <v>2</v>
      </c>
      <c r="G24" s="10" t="s">
        <v>1056</v>
      </c>
      <c r="H24" s="10" t="s">
        <v>2392</v>
      </c>
      <c r="I24" s="138"/>
      <c r="J24" s="139"/>
    </row>
    <row r="25" spans="1:10" s="25" customFormat="1">
      <c r="A25" s="7" t="s">
        <v>2224</v>
      </c>
      <c r="B25" s="8" t="s">
        <v>1053</v>
      </c>
      <c r="C25" s="8" t="s">
        <v>1054</v>
      </c>
      <c r="D25" s="9" t="s">
        <v>1076</v>
      </c>
      <c r="E25" s="17">
        <v>2012</v>
      </c>
      <c r="F25" s="10" t="s">
        <v>2</v>
      </c>
      <c r="G25" s="10" t="s">
        <v>1056</v>
      </c>
      <c r="H25" s="10" t="s">
        <v>2392</v>
      </c>
      <c r="I25" s="138"/>
      <c r="J25" s="139"/>
    </row>
    <row r="26" spans="1:10" s="25" customFormat="1">
      <c r="A26" s="7" t="s">
        <v>2224</v>
      </c>
      <c r="B26" s="8" t="s">
        <v>1053</v>
      </c>
      <c r="C26" s="8" t="s">
        <v>1054</v>
      </c>
      <c r="D26" s="9" t="s">
        <v>1077</v>
      </c>
      <c r="E26" s="17">
        <v>2012</v>
      </c>
      <c r="F26" s="10" t="s">
        <v>2</v>
      </c>
      <c r="G26" s="10" t="s">
        <v>1056</v>
      </c>
      <c r="H26" s="10" t="s">
        <v>2392</v>
      </c>
      <c r="I26" s="138"/>
      <c r="J26" s="139"/>
    </row>
    <row r="27" spans="1:10" s="25" customFormat="1">
      <c r="A27" s="7" t="s">
        <v>2224</v>
      </c>
      <c r="B27" s="8" t="s">
        <v>1053</v>
      </c>
      <c r="C27" s="8" t="s">
        <v>1054</v>
      </c>
      <c r="D27" s="9" t="s">
        <v>1078</v>
      </c>
      <c r="E27" s="17">
        <v>2012</v>
      </c>
      <c r="F27" s="10" t="s">
        <v>2</v>
      </c>
      <c r="G27" s="10" t="s">
        <v>1056</v>
      </c>
      <c r="H27" s="10" t="s">
        <v>2392</v>
      </c>
      <c r="I27" s="138"/>
      <c r="J27" s="139"/>
    </row>
    <row r="28" spans="1:10" s="25" customFormat="1">
      <c r="A28" s="7" t="s">
        <v>2224</v>
      </c>
      <c r="B28" s="8" t="s">
        <v>1053</v>
      </c>
      <c r="C28" s="8" t="s">
        <v>1054</v>
      </c>
      <c r="D28" s="9" t="s">
        <v>1079</v>
      </c>
      <c r="E28" s="17">
        <v>2012</v>
      </c>
      <c r="F28" s="10" t="s">
        <v>2</v>
      </c>
      <c r="G28" s="10" t="s">
        <v>1056</v>
      </c>
      <c r="H28" s="10" t="s">
        <v>2392</v>
      </c>
      <c r="I28" s="138"/>
      <c r="J28" s="139"/>
    </row>
    <row r="29" spans="1:10" s="25" customFormat="1">
      <c r="A29" s="7" t="s">
        <v>2224</v>
      </c>
      <c r="B29" s="8" t="s">
        <v>1053</v>
      </c>
      <c r="C29" s="8" t="s">
        <v>1054</v>
      </c>
      <c r="D29" s="9" t="s">
        <v>1080</v>
      </c>
      <c r="E29" s="17">
        <v>2012</v>
      </c>
      <c r="F29" s="10" t="s">
        <v>2</v>
      </c>
      <c r="G29" s="10" t="s">
        <v>1056</v>
      </c>
      <c r="H29" s="10" t="s">
        <v>2392</v>
      </c>
      <c r="I29" s="138"/>
      <c r="J29" s="139"/>
    </row>
    <row r="30" spans="1:10" s="25" customFormat="1">
      <c r="A30" s="7" t="s">
        <v>2224</v>
      </c>
      <c r="B30" s="8" t="s">
        <v>1053</v>
      </c>
      <c r="C30" s="8" t="s">
        <v>1054</v>
      </c>
      <c r="D30" s="9" t="s">
        <v>1081</v>
      </c>
      <c r="E30" s="17">
        <v>2012</v>
      </c>
      <c r="F30" s="10" t="s">
        <v>2</v>
      </c>
      <c r="G30" s="10" t="s">
        <v>1056</v>
      </c>
      <c r="H30" s="10" t="s">
        <v>2392</v>
      </c>
      <c r="I30" s="138"/>
      <c r="J30" s="139"/>
    </row>
    <row r="31" spans="1:10" s="25" customFormat="1">
      <c r="A31" s="7" t="s">
        <v>2224</v>
      </c>
      <c r="B31" s="8" t="s">
        <v>1053</v>
      </c>
      <c r="C31" s="8" t="s">
        <v>1054</v>
      </c>
      <c r="D31" s="9" t="s">
        <v>1082</v>
      </c>
      <c r="E31" s="17">
        <v>2012</v>
      </c>
      <c r="F31" s="10" t="s">
        <v>2</v>
      </c>
      <c r="G31" s="10" t="s">
        <v>1056</v>
      </c>
      <c r="H31" s="10" t="s">
        <v>2392</v>
      </c>
      <c r="I31" s="138"/>
      <c r="J31" s="139"/>
    </row>
    <row r="32" spans="1:10" s="25" customFormat="1">
      <c r="A32" s="7" t="s">
        <v>2224</v>
      </c>
      <c r="B32" s="8" t="s">
        <v>1053</v>
      </c>
      <c r="C32" s="8" t="s">
        <v>1054</v>
      </c>
      <c r="D32" s="9" t="s">
        <v>1083</v>
      </c>
      <c r="E32" s="17">
        <v>2012</v>
      </c>
      <c r="F32" s="10" t="s">
        <v>2</v>
      </c>
      <c r="G32" s="10" t="s">
        <v>1056</v>
      </c>
      <c r="H32" s="10" t="s">
        <v>2392</v>
      </c>
      <c r="I32" s="138"/>
      <c r="J32" s="139"/>
    </row>
    <row r="33" spans="1:10" s="25" customFormat="1">
      <c r="A33" s="7" t="s">
        <v>2224</v>
      </c>
      <c r="B33" s="8" t="s">
        <v>1053</v>
      </c>
      <c r="C33" s="8" t="s">
        <v>1054</v>
      </c>
      <c r="D33" s="9" t="s">
        <v>1084</v>
      </c>
      <c r="E33" s="17">
        <v>2012</v>
      </c>
      <c r="F33" s="10" t="s">
        <v>2</v>
      </c>
      <c r="G33" s="10" t="s">
        <v>1056</v>
      </c>
      <c r="H33" s="10" t="s">
        <v>2392</v>
      </c>
      <c r="I33" s="138"/>
      <c r="J33" s="139"/>
    </row>
    <row r="34" spans="1:10" s="25" customFormat="1">
      <c r="A34" s="7" t="s">
        <v>2224</v>
      </c>
      <c r="B34" s="8" t="s">
        <v>1053</v>
      </c>
      <c r="C34" s="8" t="s">
        <v>1054</v>
      </c>
      <c r="D34" s="9" t="s">
        <v>1085</v>
      </c>
      <c r="E34" s="17">
        <v>2012</v>
      </c>
      <c r="F34" s="10" t="s">
        <v>2</v>
      </c>
      <c r="G34" s="10" t="s">
        <v>1056</v>
      </c>
      <c r="H34" s="10" t="s">
        <v>2392</v>
      </c>
      <c r="I34" s="138"/>
      <c r="J34" s="139"/>
    </row>
    <row r="35" spans="1:10" s="25" customFormat="1">
      <c r="A35" s="7" t="s">
        <v>2224</v>
      </c>
      <c r="B35" s="122" t="s">
        <v>1086</v>
      </c>
      <c r="C35" s="12"/>
      <c r="D35" s="123">
        <v>20920058210</v>
      </c>
      <c r="E35" s="123">
        <v>2004</v>
      </c>
      <c r="F35" s="10" t="s">
        <v>2</v>
      </c>
      <c r="G35" s="12" t="s">
        <v>1087</v>
      </c>
      <c r="H35" s="10" t="s">
        <v>2392</v>
      </c>
      <c r="I35" s="138"/>
      <c r="J35" s="139"/>
    </row>
    <row r="36" spans="1:10" s="25" customFormat="1">
      <c r="A36" s="7" t="s">
        <v>2224</v>
      </c>
      <c r="B36" s="11" t="s">
        <v>1088</v>
      </c>
      <c r="C36" s="12"/>
      <c r="D36" s="13" t="s">
        <v>1089</v>
      </c>
      <c r="E36" s="14">
        <v>2009</v>
      </c>
      <c r="F36" s="10" t="s">
        <v>2</v>
      </c>
      <c r="G36" s="12" t="s">
        <v>1087</v>
      </c>
      <c r="H36" s="10" t="s">
        <v>2392</v>
      </c>
      <c r="I36" s="138"/>
      <c r="J36" s="139"/>
    </row>
    <row r="37" spans="1:10" s="25" customFormat="1">
      <c r="A37" s="7" t="s">
        <v>2224</v>
      </c>
      <c r="B37" s="11" t="s">
        <v>1088</v>
      </c>
      <c r="C37" s="12"/>
      <c r="D37" s="13" t="s">
        <v>1090</v>
      </c>
      <c r="E37" s="14">
        <v>2009</v>
      </c>
      <c r="F37" s="10" t="s">
        <v>2</v>
      </c>
      <c r="G37" s="12" t="s">
        <v>1087</v>
      </c>
      <c r="H37" s="10" t="s">
        <v>2392</v>
      </c>
      <c r="I37" s="138"/>
      <c r="J37" s="139"/>
    </row>
    <row r="38" spans="1:10" s="25" customFormat="1">
      <c r="A38" s="7" t="s">
        <v>2224</v>
      </c>
      <c r="B38" s="12" t="s">
        <v>1091</v>
      </c>
      <c r="C38" s="12"/>
      <c r="D38" s="124">
        <v>100708008166</v>
      </c>
      <c r="E38" s="29">
        <v>2011</v>
      </c>
      <c r="F38" s="10" t="s">
        <v>2</v>
      </c>
      <c r="G38" s="12" t="s">
        <v>1087</v>
      </c>
      <c r="H38" s="10" t="s">
        <v>2392</v>
      </c>
      <c r="I38" s="138"/>
      <c r="J38" s="139"/>
    </row>
    <row r="39" spans="1:10" s="25" customFormat="1">
      <c r="A39" s="7" t="s">
        <v>2224</v>
      </c>
      <c r="B39" s="12" t="s">
        <v>1091</v>
      </c>
      <c r="C39" s="12"/>
      <c r="D39" s="124">
        <v>100708008170</v>
      </c>
      <c r="E39" s="29">
        <v>2011</v>
      </c>
      <c r="F39" s="10" t="s">
        <v>2</v>
      </c>
      <c r="G39" s="12" t="s">
        <v>1087</v>
      </c>
      <c r="H39" s="10" t="s">
        <v>2392</v>
      </c>
      <c r="I39" s="138"/>
      <c r="J39" s="139"/>
    </row>
    <row r="40" spans="1:10" s="25" customFormat="1">
      <c r="A40" s="7" t="s">
        <v>2224</v>
      </c>
      <c r="B40" s="12" t="s">
        <v>1091</v>
      </c>
      <c r="C40" s="12"/>
      <c r="D40" s="124">
        <v>100708008171</v>
      </c>
      <c r="E40" s="29">
        <v>2011</v>
      </c>
      <c r="F40" s="10" t="s">
        <v>2</v>
      </c>
      <c r="G40" s="12" t="s">
        <v>1087</v>
      </c>
      <c r="H40" s="10" t="s">
        <v>2392</v>
      </c>
      <c r="I40" s="138"/>
      <c r="J40" s="139"/>
    </row>
    <row r="41" spans="1:10" s="25" customFormat="1">
      <c r="A41" s="7" t="s">
        <v>2224</v>
      </c>
      <c r="B41" s="58" t="s">
        <v>156</v>
      </c>
      <c r="C41" s="58" t="s">
        <v>157</v>
      </c>
      <c r="D41" s="59" t="s">
        <v>158</v>
      </c>
      <c r="E41" s="60">
        <v>2012</v>
      </c>
      <c r="F41" s="57" t="s">
        <v>2</v>
      </c>
      <c r="G41" s="57" t="s">
        <v>159</v>
      </c>
      <c r="H41" s="10" t="s">
        <v>2392</v>
      </c>
      <c r="I41" s="141"/>
      <c r="J41" s="150"/>
    </row>
    <row r="42" spans="1:10" s="25" customFormat="1">
      <c r="A42" s="7" t="s">
        <v>2224</v>
      </c>
      <c r="B42" s="58" t="s">
        <v>156</v>
      </c>
      <c r="C42" s="58" t="s">
        <v>157</v>
      </c>
      <c r="D42" s="59" t="s">
        <v>158</v>
      </c>
      <c r="E42" s="60">
        <v>2012</v>
      </c>
      <c r="F42" s="57" t="s">
        <v>2</v>
      </c>
      <c r="G42" s="57" t="s">
        <v>159</v>
      </c>
      <c r="H42" s="10" t="s">
        <v>2392</v>
      </c>
      <c r="I42" s="141"/>
      <c r="J42" s="150"/>
    </row>
    <row r="43" spans="1:10" s="25" customFormat="1">
      <c r="A43" s="7" t="s">
        <v>2224</v>
      </c>
      <c r="B43" s="58" t="s">
        <v>156</v>
      </c>
      <c r="C43" s="58" t="s">
        <v>157</v>
      </c>
      <c r="D43" s="59" t="s">
        <v>158</v>
      </c>
      <c r="E43" s="60">
        <v>2012</v>
      </c>
      <c r="F43" s="57" t="s">
        <v>2</v>
      </c>
      <c r="G43" s="57" t="s">
        <v>159</v>
      </c>
      <c r="H43" s="10" t="s">
        <v>2392</v>
      </c>
      <c r="I43" s="141"/>
      <c r="J43" s="150"/>
    </row>
    <row r="44" spans="1:10" s="25" customFormat="1">
      <c r="A44" s="7" t="s">
        <v>2224</v>
      </c>
      <c r="B44" s="58" t="s">
        <v>156</v>
      </c>
      <c r="C44" s="58" t="s">
        <v>157</v>
      </c>
      <c r="D44" s="59" t="s">
        <v>158</v>
      </c>
      <c r="E44" s="60">
        <v>2012</v>
      </c>
      <c r="F44" s="57" t="s">
        <v>2</v>
      </c>
      <c r="G44" s="57" t="s">
        <v>159</v>
      </c>
      <c r="H44" s="10" t="s">
        <v>2392</v>
      </c>
      <c r="I44" s="141"/>
      <c r="J44" s="150"/>
    </row>
    <row r="45" spans="1:10" s="25" customFormat="1">
      <c r="A45" s="7" t="s">
        <v>2224</v>
      </c>
      <c r="B45" s="58" t="s">
        <v>156</v>
      </c>
      <c r="C45" s="58" t="s">
        <v>157</v>
      </c>
      <c r="D45" s="59" t="s">
        <v>158</v>
      </c>
      <c r="E45" s="60">
        <v>2012</v>
      </c>
      <c r="F45" s="57" t="s">
        <v>2</v>
      </c>
      <c r="G45" s="57" t="s">
        <v>159</v>
      </c>
      <c r="H45" s="10" t="s">
        <v>2392</v>
      </c>
      <c r="I45" s="141"/>
      <c r="J45" s="150"/>
    </row>
    <row r="46" spans="1:10" s="25" customFormat="1">
      <c r="A46" s="7" t="s">
        <v>2224</v>
      </c>
      <c r="B46" s="58" t="s">
        <v>156</v>
      </c>
      <c r="C46" s="58" t="s">
        <v>157</v>
      </c>
      <c r="D46" s="59" t="s">
        <v>158</v>
      </c>
      <c r="E46" s="60">
        <v>2012</v>
      </c>
      <c r="F46" s="57" t="s">
        <v>2</v>
      </c>
      <c r="G46" s="57" t="s">
        <v>159</v>
      </c>
      <c r="H46" s="10" t="s">
        <v>2392</v>
      </c>
      <c r="I46" s="141"/>
      <c r="J46" s="150"/>
    </row>
    <row r="47" spans="1:10" s="25" customFormat="1">
      <c r="A47" s="7" t="s">
        <v>2224</v>
      </c>
      <c r="B47" s="58" t="s">
        <v>156</v>
      </c>
      <c r="C47" s="58" t="s">
        <v>157</v>
      </c>
      <c r="D47" s="59" t="s">
        <v>158</v>
      </c>
      <c r="E47" s="60">
        <v>2012</v>
      </c>
      <c r="F47" s="57" t="s">
        <v>2</v>
      </c>
      <c r="G47" s="57" t="s">
        <v>159</v>
      </c>
      <c r="H47" s="10" t="s">
        <v>2392</v>
      </c>
      <c r="I47" s="141"/>
      <c r="J47" s="150"/>
    </row>
    <row r="48" spans="1:10" s="25" customFormat="1">
      <c r="A48" s="7" t="s">
        <v>2224</v>
      </c>
      <c r="B48" s="58" t="s">
        <v>156</v>
      </c>
      <c r="C48" s="58" t="s">
        <v>157</v>
      </c>
      <c r="D48" s="59" t="s">
        <v>158</v>
      </c>
      <c r="E48" s="60">
        <v>2012</v>
      </c>
      <c r="F48" s="57" t="s">
        <v>2</v>
      </c>
      <c r="G48" s="57" t="s">
        <v>159</v>
      </c>
      <c r="H48" s="10" t="s">
        <v>2392</v>
      </c>
      <c r="I48" s="141"/>
      <c r="J48" s="150"/>
    </row>
    <row r="49" spans="1:10" s="25" customFormat="1">
      <c r="A49" s="7" t="s">
        <v>2224</v>
      </c>
      <c r="B49" s="58" t="s">
        <v>156</v>
      </c>
      <c r="C49" s="58" t="s">
        <v>157</v>
      </c>
      <c r="D49" s="59" t="s">
        <v>158</v>
      </c>
      <c r="E49" s="60">
        <v>2012</v>
      </c>
      <c r="F49" s="57" t="s">
        <v>2</v>
      </c>
      <c r="G49" s="57" t="s">
        <v>159</v>
      </c>
      <c r="H49" s="10" t="s">
        <v>2392</v>
      </c>
      <c r="I49" s="141"/>
      <c r="J49" s="150"/>
    </row>
    <row r="50" spans="1:10" s="25" customFormat="1">
      <c r="A50" s="7" t="s">
        <v>2224</v>
      </c>
      <c r="B50" s="58" t="s">
        <v>156</v>
      </c>
      <c r="C50" s="58" t="s">
        <v>157</v>
      </c>
      <c r="D50" s="59" t="s">
        <v>158</v>
      </c>
      <c r="E50" s="60">
        <v>2012</v>
      </c>
      <c r="F50" s="57" t="s">
        <v>2</v>
      </c>
      <c r="G50" s="57" t="s">
        <v>159</v>
      </c>
      <c r="H50" s="10" t="s">
        <v>2392</v>
      </c>
      <c r="I50" s="141"/>
      <c r="J50" s="150"/>
    </row>
    <row r="51" spans="1:10" s="25" customFormat="1">
      <c r="A51" s="7" t="s">
        <v>2224</v>
      </c>
      <c r="B51" s="58" t="s">
        <v>156</v>
      </c>
      <c r="C51" s="58" t="s">
        <v>157</v>
      </c>
      <c r="D51" s="59" t="s">
        <v>158</v>
      </c>
      <c r="E51" s="60">
        <v>2012</v>
      </c>
      <c r="F51" s="57" t="s">
        <v>2</v>
      </c>
      <c r="G51" s="57" t="s">
        <v>159</v>
      </c>
      <c r="H51" s="10" t="s">
        <v>2392</v>
      </c>
      <c r="I51" s="141"/>
      <c r="J51" s="150"/>
    </row>
    <row r="52" spans="1:10" s="25" customFormat="1">
      <c r="A52" s="7" t="s">
        <v>2224</v>
      </c>
      <c r="B52" s="58" t="s">
        <v>156</v>
      </c>
      <c r="C52" s="58" t="s">
        <v>157</v>
      </c>
      <c r="D52" s="59" t="s">
        <v>158</v>
      </c>
      <c r="E52" s="60">
        <v>2012</v>
      </c>
      <c r="F52" s="57" t="s">
        <v>2</v>
      </c>
      <c r="G52" s="57" t="s">
        <v>159</v>
      </c>
      <c r="H52" s="10" t="s">
        <v>2392</v>
      </c>
      <c r="I52" s="141"/>
      <c r="J52" s="150"/>
    </row>
    <row r="53" spans="1:10" s="25" customFormat="1">
      <c r="A53" s="7" t="s">
        <v>2224</v>
      </c>
      <c r="B53" s="58" t="s">
        <v>156</v>
      </c>
      <c r="C53" s="58" t="s">
        <v>157</v>
      </c>
      <c r="D53" s="59" t="s">
        <v>158</v>
      </c>
      <c r="E53" s="60">
        <v>2012</v>
      </c>
      <c r="F53" s="57" t="s">
        <v>2</v>
      </c>
      <c r="G53" s="57" t="s">
        <v>159</v>
      </c>
      <c r="H53" s="10" t="s">
        <v>2392</v>
      </c>
      <c r="I53" s="141"/>
      <c r="J53" s="150"/>
    </row>
    <row r="54" spans="1:10" s="25" customFormat="1">
      <c r="A54" s="7" t="s">
        <v>2224</v>
      </c>
      <c r="B54" s="58" t="s">
        <v>156</v>
      </c>
      <c r="C54" s="58" t="s">
        <v>157</v>
      </c>
      <c r="D54" s="59" t="s">
        <v>158</v>
      </c>
      <c r="E54" s="60">
        <v>2012</v>
      </c>
      <c r="F54" s="57" t="s">
        <v>2</v>
      </c>
      <c r="G54" s="57" t="s">
        <v>159</v>
      </c>
      <c r="H54" s="10" t="s">
        <v>2392</v>
      </c>
      <c r="I54" s="141"/>
      <c r="J54" s="150"/>
    </row>
    <row r="55" spans="1:10" s="25" customFormat="1">
      <c r="A55" s="7" t="s">
        <v>2224</v>
      </c>
      <c r="B55" s="58" t="s">
        <v>156</v>
      </c>
      <c r="C55" s="58" t="s">
        <v>157</v>
      </c>
      <c r="D55" s="59" t="s">
        <v>158</v>
      </c>
      <c r="E55" s="60">
        <v>2012</v>
      </c>
      <c r="F55" s="57" t="s">
        <v>2</v>
      </c>
      <c r="G55" s="57" t="s">
        <v>159</v>
      </c>
      <c r="H55" s="10" t="s">
        <v>2392</v>
      </c>
      <c r="I55" s="141"/>
      <c r="J55" s="150"/>
    </row>
    <row r="56" spans="1:10" s="25" customFormat="1">
      <c r="A56" s="7" t="s">
        <v>2224</v>
      </c>
      <c r="B56" s="58" t="s">
        <v>156</v>
      </c>
      <c r="C56" s="58" t="s">
        <v>157</v>
      </c>
      <c r="D56" s="59" t="s">
        <v>158</v>
      </c>
      <c r="E56" s="60">
        <v>2012</v>
      </c>
      <c r="F56" s="57" t="s">
        <v>2</v>
      </c>
      <c r="G56" s="57" t="s">
        <v>159</v>
      </c>
      <c r="H56" s="10" t="s">
        <v>2392</v>
      </c>
      <c r="I56" s="141"/>
      <c r="J56" s="150"/>
    </row>
    <row r="57" spans="1:10" s="25" customFormat="1">
      <c r="A57" s="7" t="s">
        <v>2224</v>
      </c>
      <c r="B57" s="58" t="s">
        <v>156</v>
      </c>
      <c r="C57" s="58" t="s">
        <v>157</v>
      </c>
      <c r="D57" s="59" t="s">
        <v>158</v>
      </c>
      <c r="E57" s="60">
        <v>2012</v>
      </c>
      <c r="F57" s="57" t="s">
        <v>2</v>
      </c>
      <c r="G57" s="57" t="s">
        <v>159</v>
      </c>
      <c r="H57" s="10" t="s">
        <v>2392</v>
      </c>
      <c r="I57" s="141"/>
      <c r="J57" s="150"/>
    </row>
    <row r="58" spans="1:10" s="25" customFormat="1">
      <c r="A58" s="7" t="s">
        <v>2224</v>
      </c>
      <c r="B58" s="58" t="s">
        <v>156</v>
      </c>
      <c r="C58" s="58" t="s">
        <v>157</v>
      </c>
      <c r="D58" s="59" t="s">
        <v>158</v>
      </c>
      <c r="E58" s="60">
        <v>2012</v>
      </c>
      <c r="F58" s="57" t="s">
        <v>2</v>
      </c>
      <c r="G58" s="57" t="s">
        <v>159</v>
      </c>
      <c r="H58" s="10" t="s">
        <v>2392</v>
      </c>
      <c r="I58" s="141"/>
      <c r="J58" s="150"/>
    </row>
    <row r="59" spans="1:10" s="25" customFormat="1">
      <c r="A59" s="7" t="s">
        <v>2224</v>
      </c>
      <c r="B59" s="58" t="s">
        <v>156</v>
      </c>
      <c r="C59" s="58" t="s">
        <v>157</v>
      </c>
      <c r="D59" s="59" t="s">
        <v>158</v>
      </c>
      <c r="E59" s="60">
        <v>2012</v>
      </c>
      <c r="F59" s="57" t="s">
        <v>2</v>
      </c>
      <c r="G59" s="57" t="s">
        <v>159</v>
      </c>
      <c r="H59" s="10" t="s">
        <v>2392</v>
      </c>
      <c r="I59" s="141"/>
      <c r="J59" s="150"/>
    </row>
    <row r="60" spans="1:10" s="25" customFormat="1">
      <c r="A60" s="7" t="s">
        <v>2224</v>
      </c>
      <c r="B60" s="58" t="s">
        <v>156</v>
      </c>
      <c r="C60" s="58" t="s">
        <v>157</v>
      </c>
      <c r="D60" s="59" t="s">
        <v>158</v>
      </c>
      <c r="E60" s="60">
        <v>2012</v>
      </c>
      <c r="F60" s="57" t="s">
        <v>2</v>
      </c>
      <c r="G60" s="57" t="s">
        <v>159</v>
      </c>
      <c r="H60" s="10" t="s">
        <v>2392</v>
      </c>
      <c r="I60" s="141"/>
      <c r="J60" s="150"/>
    </row>
    <row r="61" spans="1:10" s="25" customFormat="1" ht="16.5" thickBot="1">
      <c r="A61" s="253" t="s">
        <v>2225</v>
      </c>
      <c r="B61" s="254"/>
      <c r="C61" s="254"/>
      <c r="D61" s="254"/>
      <c r="E61" s="254"/>
      <c r="F61" s="254"/>
      <c r="G61" s="254"/>
      <c r="H61" s="255"/>
      <c r="I61" s="81">
        <f>SUM(I3:I60)</f>
        <v>0</v>
      </c>
      <c r="J61" s="82">
        <f t="shared" ref="J61" si="0">SUM(J3:J60)</f>
        <v>0</v>
      </c>
    </row>
    <row r="62" spans="1:10" s="1" customFormat="1" ht="16.5" thickBot="1">
      <c r="A62" s="155"/>
      <c r="B62" s="154"/>
      <c r="C62" s="154"/>
      <c r="D62" s="155"/>
      <c r="E62" s="155"/>
      <c r="F62" s="154"/>
      <c r="G62" s="154"/>
      <c r="H62" s="154"/>
      <c r="I62" s="156"/>
      <c r="J62" s="155"/>
    </row>
    <row r="63" spans="1:10" s="25" customFormat="1">
      <c r="A63" s="238" t="s">
        <v>2226</v>
      </c>
      <c r="B63" s="239"/>
      <c r="C63" s="239"/>
      <c r="D63" s="239"/>
      <c r="E63" s="239"/>
      <c r="F63" s="239"/>
      <c r="G63" s="239"/>
      <c r="H63" s="239"/>
      <c r="I63" s="239"/>
      <c r="J63" s="240"/>
    </row>
    <row r="64" spans="1:10" s="25" customFormat="1" ht="25.5">
      <c r="A64" s="26" t="s">
        <v>1904</v>
      </c>
      <c r="B64" s="27" t="s">
        <v>1905</v>
      </c>
      <c r="C64" s="27" t="s">
        <v>1903</v>
      </c>
      <c r="D64" s="28" t="s">
        <v>1902</v>
      </c>
      <c r="E64" s="28" t="s">
        <v>1901</v>
      </c>
      <c r="F64" s="27" t="s">
        <v>1899</v>
      </c>
      <c r="G64" s="27" t="s">
        <v>1900</v>
      </c>
      <c r="H64" s="27" t="s">
        <v>2391</v>
      </c>
      <c r="I64" s="71" t="s">
        <v>2298</v>
      </c>
      <c r="J64" s="72" t="s">
        <v>2299</v>
      </c>
    </row>
    <row r="65" spans="1:10" s="25" customFormat="1">
      <c r="A65" s="7" t="s">
        <v>2227</v>
      </c>
      <c r="B65" s="8" t="s">
        <v>1807</v>
      </c>
      <c r="C65" s="8" t="s">
        <v>1808</v>
      </c>
      <c r="D65" s="9" t="s">
        <v>1809</v>
      </c>
      <c r="E65" s="17">
        <v>2012</v>
      </c>
      <c r="F65" s="10" t="s">
        <v>615</v>
      </c>
      <c r="G65" s="10" t="s">
        <v>1522</v>
      </c>
      <c r="H65" s="10" t="s">
        <v>2392</v>
      </c>
      <c r="I65" s="138"/>
      <c r="J65" s="139"/>
    </row>
    <row r="66" spans="1:10" s="25" customFormat="1">
      <c r="A66" s="7" t="s">
        <v>2227</v>
      </c>
      <c r="B66" s="8" t="s">
        <v>1813</v>
      </c>
      <c r="C66" s="8">
        <v>20951.020100000002</v>
      </c>
      <c r="D66" s="9" t="s">
        <v>1814</v>
      </c>
      <c r="E66" s="17">
        <v>2012</v>
      </c>
      <c r="F66" s="10" t="s">
        <v>615</v>
      </c>
      <c r="G66" s="10" t="s">
        <v>670</v>
      </c>
      <c r="H66" s="10" t="s">
        <v>2392</v>
      </c>
      <c r="I66" s="138"/>
      <c r="J66" s="139"/>
    </row>
    <row r="67" spans="1:10" s="25" customFormat="1" ht="16.5" thickBot="1">
      <c r="A67" s="253" t="s">
        <v>2228</v>
      </c>
      <c r="B67" s="254"/>
      <c r="C67" s="254"/>
      <c r="D67" s="254"/>
      <c r="E67" s="254"/>
      <c r="F67" s="254"/>
      <c r="G67" s="254"/>
      <c r="H67" s="255"/>
      <c r="I67" s="81">
        <f>SUM(I65:I66)</f>
        <v>0</v>
      </c>
      <c r="J67" s="82">
        <f t="shared" ref="J67" si="1">SUM(J65:J66)</f>
        <v>0</v>
      </c>
    </row>
    <row r="68" spans="1:10" s="1" customFormat="1" ht="16.5" thickBot="1">
      <c r="A68" s="181"/>
      <c r="B68" s="159"/>
      <c r="C68" s="159"/>
      <c r="D68" s="160"/>
      <c r="E68" s="161"/>
      <c r="F68" s="157"/>
      <c r="G68" s="157"/>
      <c r="H68" s="157"/>
      <c r="I68" s="162"/>
      <c r="J68" s="182"/>
    </row>
    <row r="69" spans="1:10" s="25" customFormat="1">
      <c r="A69" s="238" t="s">
        <v>2229</v>
      </c>
      <c r="B69" s="239"/>
      <c r="C69" s="239"/>
      <c r="D69" s="239"/>
      <c r="E69" s="239"/>
      <c r="F69" s="239"/>
      <c r="G69" s="239"/>
      <c r="H69" s="239"/>
      <c r="I69" s="239"/>
      <c r="J69" s="240"/>
    </row>
    <row r="70" spans="1:10" s="25" customFormat="1" ht="25.5">
      <c r="A70" s="26" t="s">
        <v>1904</v>
      </c>
      <c r="B70" s="27" t="s">
        <v>1905</v>
      </c>
      <c r="C70" s="27" t="s">
        <v>1903</v>
      </c>
      <c r="D70" s="28" t="s">
        <v>1902</v>
      </c>
      <c r="E70" s="28" t="s">
        <v>1901</v>
      </c>
      <c r="F70" s="27" t="s">
        <v>1899</v>
      </c>
      <c r="G70" s="27" t="s">
        <v>1900</v>
      </c>
      <c r="H70" s="27" t="s">
        <v>2391</v>
      </c>
      <c r="I70" s="71" t="s">
        <v>2298</v>
      </c>
      <c r="J70" s="72" t="s">
        <v>2299</v>
      </c>
    </row>
    <row r="71" spans="1:10" s="25" customFormat="1">
      <c r="A71" s="7" t="s">
        <v>2230</v>
      </c>
      <c r="B71" s="8" t="s">
        <v>1702</v>
      </c>
      <c r="C71" s="8" t="s">
        <v>1703</v>
      </c>
      <c r="D71" s="9" t="s">
        <v>1704</v>
      </c>
      <c r="E71" s="17">
        <v>2012</v>
      </c>
      <c r="F71" s="18" t="s">
        <v>1684</v>
      </c>
      <c r="G71" s="10" t="s">
        <v>1684</v>
      </c>
      <c r="H71" s="10" t="s">
        <v>2392</v>
      </c>
      <c r="I71" s="138"/>
      <c r="J71" s="139"/>
    </row>
    <row r="72" spans="1:10" s="25" customFormat="1">
      <c r="A72" s="7" t="s">
        <v>2230</v>
      </c>
      <c r="B72" s="8" t="s">
        <v>1702</v>
      </c>
      <c r="C72" s="8" t="s">
        <v>1703</v>
      </c>
      <c r="D72" s="9" t="s">
        <v>1705</v>
      </c>
      <c r="E72" s="17">
        <v>2012</v>
      </c>
      <c r="F72" s="18" t="s">
        <v>1684</v>
      </c>
      <c r="G72" s="10" t="s">
        <v>1684</v>
      </c>
      <c r="H72" s="10" t="s">
        <v>2392</v>
      </c>
      <c r="I72" s="138"/>
      <c r="J72" s="139"/>
    </row>
    <row r="73" spans="1:10" s="25" customFormat="1">
      <c r="A73" s="7" t="s">
        <v>2230</v>
      </c>
      <c r="B73" s="8" t="s">
        <v>1702</v>
      </c>
      <c r="C73" s="8" t="s">
        <v>1703</v>
      </c>
      <c r="D73" s="9" t="s">
        <v>1706</v>
      </c>
      <c r="E73" s="17">
        <v>2012</v>
      </c>
      <c r="F73" s="18" t="s">
        <v>1684</v>
      </c>
      <c r="G73" s="10" t="s">
        <v>1684</v>
      </c>
      <c r="H73" s="10" t="s">
        <v>2392</v>
      </c>
      <c r="I73" s="138"/>
      <c r="J73" s="139"/>
    </row>
    <row r="74" spans="1:10" s="25" customFormat="1">
      <c r="A74" s="7" t="s">
        <v>2230</v>
      </c>
      <c r="B74" s="8" t="s">
        <v>1707</v>
      </c>
      <c r="C74" s="8" t="s">
        <v>1708</v>
      </c>
      <c r="D74" s="9" t="s">
        <v>1709</v>
      </c>
      <c r="E74" s="17">
        <v>2012</v>
      </c>
      <c r="F74" s="18" t="s">
        <v>1684</v>
      </c>
      <c r="G74" s="10" t="s">
        <v>1684</v>
      </c>
      <c r="H74" s="10" t="s">
        <v>2392</v>
      </c>
      <c r="I74" s="138"/>
      <c r="J74" s="139"/>
    </row>
    <row r="75" spans="1:10" s="25" customFormat="1" ht="16.5" thickBot="1">
      <c r="A75" s="235" t="s">
        <v>2231</v>
      </c>
      <c r="B75" s="236"/>
      <c r="C75" s="236"/>
      <c r="D75" s="236"/>
      <c r="E75" s="236"/>
      <c r="F75" s="236"/>
      <c r="G75" s="236"/>
      <c r="H75" s="237"/>
      <c r="I75" s="19">
        <f>SUM(I71:I74)</f>
        <v>0</v>
      </c>
      <c r="J75" s="20">
        <f t="shared" ref="J75" si="2">SUM(J71:J74)</f>
        <v>0</v>
      </c>
    </row>
    <row r="76" spans="1:10" s="1" customFormat="1" ht="16.5" thickBot="1">
      <c r="A76" s="176"/>
      <c r="B76" s="47"/>
      <c r="C76" s="47"/>
      <c r="D76" s="48"/>
      <c r="E76" s="50"/>
      <c r="F76" s="129"/>
      <c r="G76" s="49"/>
      <c r="H76" s="49"/>
      <c r="I76" s="52"/>
      <c r="J76" s="155"/>
    </row>
    <row r="77" spans="1:10" s="25" customFormat="1">
      <c r="A77" s="238" t="s">
        <v>2232</v>
      </c>
      <c r="B77" s="239"/>
      <c r="C77" s="239"/>
      <c r="D77" s="239"/>
      <c r="E77" s="239"/>
      <c r="F77" s="239"/>
      <c r="G77" s="239"/>
      <c r="H77" s="239"/>
      <c r="I77" s="239"/>
      <c r="J77" s="240"/>
    </row>
    <row r="78" spans="1:10" s="25" customFormat="1" ht="25.5">
      <c r="A78" s="26" t="s">
        <v>1904</v>
      </c>
      <c r="B78" s="27" t="s">
        <v>1905</v>
      </c>
      <c r="C78" s="27" t="s">
        <v>1903</v>
      </c>
      <c r="D78" s="28" t="s">
        <v>1902</v>
      </c>
      <c r="E78" s="28" t="s">
        <v>1901</v>
      </c>
      <c r="F78" s="27" t="s">
        <v>1899</v>
      </c>
      <c r="G78" s="27" t="s">
        <v>1900</v>
      </c>
      <c r="H78" s="27" t="s">
        <v>2391</v>
      </c>
      <c r="I78" s="71" t="s">
        <v>2298</v>
      </c>
      <c r="J78" s="72" t="s">
        <v>2299</v>
      </c>
    </row>
    <row r="79" spans="1:10" s="25" customFormat="1">
      <c r="A79" s="7" t="s">
        <v>2233</v>
      </c>
      <c r="B79" s="11" t="s">
        <v>1173</v>
      </c>
      <c r="C79" s="12"/>
      <c r="D79" s="13" t="s">
        <v>1174</v>
      </c>
      <c r="E79" s="14">
        <v>2011</v>
      </c>
      <c r="F79" s="12" t="s">
        <v>1175</v>
      </c>
      <c r="G79" s="12" t="s">
        <v>1176</v>
      </c>
      <c r="H79" s="10" t="s">
        <v>2392</v>
      </c>
      <c r="I79" s="138"/>
      <c r="J79" s="139"/>
    </row>
    <row r="80" spans="1:10" s="25" customFormat="1">
      <c r="A80" s="80" t="s">
        <v>2233</v>
      </c>
      <c r="B80" s="8" t="s">
        <v>1190</v>
      </c>
      <c r="C80" s="8" t="s">
        <v>1191</v>
      </c>
      <c r="D80" s="9" t="s">
        <v>1192</v>
      </c>
      <c r="E80" s="17">
        <v>2012</v>
      </c>
      <c r="F80" s="10" t="s">
        <v>1193</v>
      </c>
      <c r="G80" s="10" t="s">
        <v>1194</v>
      </c>
      <c r="H80" s="10" t="s">
        <v>2392</v>
      </c>
      <c r="I80" s="138"/>
      <c r="J80" s="139"/>
    </row>
    <row r="81" spans="1:10" s="25" customFormat="1">
      <c r="A81" s="80" t="s">
        <v>2233</v>
      </c>
      <c r="B81" s="8" t="s">
        <v>1190</v>
      </c>
      <c r="C81" s="8" t="s">
        <v>1191</v>
      </c>
      <c r="D81" s="9" t="s">
        <v>1195</v>
      </c>
      <c r="E81" s="17">
        <v>2012</v>
      </c>
      <c r="F81" s="10" t="s">
        <v>1193</v>
      </c>
      <c r="G81" s="10" t="s">
        <v>1194</v>
      </c>
      <c r="H81" s="10" t="s">
        <v>2392</v>
      </c>
      <c r="I81" s="138"/>
      <c r="J81" s="139"/>
    </row>
    <row r="82" spans="1:10" s="25" customFormat="1" ht="16.5" thickBot="1">
      <c r="A82" s="235" t="s">
        <v>2234</v>
      </c>
      <c r="B82" s="236"/>
      <c r="C82" s="236"/>
      <c r="D82" s="236"/>
      <c r="E82" s="236"/>
      <c r="F82" s="236"/>
      <c r="G82" s="236"/>
      <c r="H82" s="237"/>
      <c r="I82" s="19">
        <f>SUM(I79:I81)</f>
        <v>0</v>
      </c>
      <c r="J82" s="20">
        <f t="shared" ref="J82" si="3">SUM(J79:J81)</f>
        <v>0</v>
      </c>
    </row>
    <row r="83" spans="1:10" s="1" customFormat="1" ht="16.5" thickBot="1">
      <c r="A83" s="176"/>
      <c r="B83" s="47"/>
      <c r="C83" s="47"/>
      <c r="D83" s="48"/>
      <c r="E83" s="50"/>
      <c r="F83" s="129"/>
      <c r="G83" s="49"/>
      <c r="H83" s="49"/>
      <c r="I83" s="52"/>
      <c r="J83" s="155"/>
    </row>
    <row r="84" spans="1:10" s="25" customFormat="1">
      <c r="A84" s="238" t="s">
        <v>2235</v>
      </c>
      <c r="B84" s="239"/>
      <c r="C84" s="239"/>
      <c r="D84" s="239"/>
      <c r="E84" s="239"/>
      <c r="F84" s="239"/>
      <c r="G84" s="239"/>
      <c r="H84" s="239"/>
      <c r="I84" s="239"/>
      <c r="J84" s="240"/>
    </row>
    <row r="85" spans="1:10" s="25" customFormat="1" ht="25.5">
      <c r="A85" s="26" t="s">
        <v>1904</v>
      </c>
      <c r="B85" s="27" t="s">
        <v>1905</v>
      </c>
      <c r="C85" s="27" t="s">
        <v>1903</v>
      </c>
      <c r="D85" s="28" t="s">
        <v>1902</v>
      </c>
      <c r="E85" s="28" t="s">
        <v>1901</v>
      </c>
      <c r="F85" s="27" t="s">
        <v>1899</v>
      </c>
      <c r="G85" s="27" t="s">
        <v>1900</v>
      </c>
      <c r="H85" s="27" t="s">
        <v>2391</v>
      </c>
      <c r="I85" s="71" t="s">
        <v>2298</v>
      </c>
      <c r="J85" s="72" t="s">
        <v>2299</v>
      </c>
    </row>
    <row r="86" spans="1:10" s="25" customFormat="1">
      <c r="A86" s="7" t="s">
        <v>2236</v>
      </c>
      <c r="B86" s="8" t="s">
        <v>1046</v>
      </c>
      <c r="C86" s="8" t="s">
        <v>1047</v>
      </c>
      <c r="D86" s="9" t="s">
        <v>1048</v>
      </c>
      <c r="E86" s="17">
        <v>2012</v>
      </c>
      <c r="F86" s="10" t="s">
        <v>615</v>
      </c>
      <c r="G86" s="10" t="s">
        <v>670</v>
      </c>
      <c r="H86" s="10" t="s">
        <v>2392</v>
      </c>
      <c r="I86" s="138"/>
      <c r="J86" s="139"/>
    </row>
    <row r="87" spans="1:10" s="25" customFormat="1">
      <c r="A87" s="7" t="s">
        <v>2236</v>
      </c>
      <c r="B87" s="11" t="s">
        <v>1330</v>
      </c>
      <c r="C87" s="12"/>
      <c r="D87" s="13" t="s">
        <v>1331</v>
      </c>
      <c r="E87" s="14">
        <v>2007</v>
      </c>
      <c r="F87" s="12" t="s">
        <v>1328</v>
      </c>
      <c r="G87" s="12" t="s">
        <v>1332</v>
      </c>
      <c r="H87" s="10" t="s">
        <v>2398</v>
      </c>
      <c r="I87" s="138"/>
      <c r="J87" s="139"/>
    </row>
    <row r="88" spans="1:10" s="25" customFormat="1">
      <c r="A88" s="7" t="s">
        <v>2236</v>
      </c>
      <c r="B88" s="8" t="s">
        <v>1333</v>
      </c>
      <c r="C88" s="8" t="s">
        <v>1334</v>
      </c>
      <c r="D88" s="9" t="s">
        <v>1335</v>
      </c>
      <c r="E88" s="17">
        <v>2012</v>
      </c>
      <c r="F88" s="18" t="s">
        <v>608</v>
      </c>
      <c r="G88" s="18" t="s">
        <v>612</v>
      </c>
      <c r="H88" s="10" t="s">
        <v>2392</v>
      </c>
      <c r="I88" s="138"/>
      <c r="J88" s="139"/>
    </row>
    <row r="89" spans="1:10" s="25" customFormat="1">
      <c r="A89" s="7" t="s">
        <v>2236</v>
      </c>
      <c r="B89" s="8" t="s">
        <v>1333</v>
      </c>
      <c r="C89" s="8" t="s">
        <v>1334</v>
      </c>
      <c r="D89" s="9" t="s">
        <v>1336</v>
      </c>
      <c r="E89" s="17">
        <v>2012</v>
      </c>
      <c r="F89" s="18" t="s">
        <v>608</v>
      </c>
      <c r="G89" s="18" t="s">
        <v>612</v>
      </c>
      <c r="H89" s="10" t="s">
        <v>2392</v>
      </c>
      <c r="I89" s="138"/>
      <c r="J89" s="139"/>
    </row>
    <row r="90" spans="1:10" s="25" customFormat="1">
      <c r="A90" s="7" t="s">
        <v>2236</v>
      </c>
      <c r="B90" s="8" t="s">
        <v>1333</v>
      </c>
      <c r="C90" s="8" t="s">
        <v>1334</v>
      </c>
      <c r="D90" s="9" t="s">
        <v>1337</v>
      </c>
      <c r="E90" s="17">
        <v>2012</v>
      </c>
      <c r="F90" s="18" t="s">
        <v>608</v>
      </c>
      <c r="G90" s="18" t="s">
        <v>612</v>
      </c>
      <c r="H90" s="10" t="s">
        <v>2392</v>
      </c>
      <c r="I90" s="138"/>
      <c r="J90" s="139"/>
    </row>
    <row r="91" spans="1:10" s="25" customFormat="1">
      <c r="A91" s="7" t="s">
        <v>2236</v>
      </c>
      <c r="B91" s="8" t="s">
        <v>1333</v>
      </c>
      <c r="C91" s="8" t="s">
        <v>1334</v>
      </c>
      <c r="D91" s="9" t="s">
        <v>1338</v>
      </c>
      <c r="E91" s="17">
        <v>2012</v>
      </c>
      <c r="F91" s="18" t="s">
        <v>608</v>
      </c>
      <c r="G91" s="18" t="s">
        <v>612</v>
      </c>
      <c r="H91" s="10" t="s">
        <v>2392</v>
      </c>
      <c r="I91" s="138"/>
      <c r="J91" s="139"/>
    </row>
    <row r="92" spans="1:10" s="25" customFormat="1">
      <c r="A92" s="7" t="s">
        <v>2236</v>
      </c>
      <c r="B92" s="8" t="s">
        <v>1333</v>
      </c>
      <c r="C92" s="8" t="s">
        <v>1334</v>
      </c>
      <c r="D92" s="9" t="s">
        <v>1339</v>
      </c>
      <c r="E92" s="17">
        <v>2012</v>
      </c>
      <c r="F92" s="18" t="s">
        <v>608</v>
      </c>
      <c r="G92" s="18" t="s">
        <v>612</v>
      </c>
      <c r="H92" s="10" t="s">
        <v>2392</v>
      </c>
      <c r="I92" s="138"/>
      <c r="J92" s="139"/>
    </row>
    <row r="93" spans="1:10" s="25" customFormat="1">
      <c r="A93" s="7" t="s">
        <v>2236</v>
      </c>
      <c r="B93" s="8" t="s">
        <v>1333</v>
      </c>
      <c r="C93" s="8" t="s">
        <v>1334</v>
      </c>
      <c r="D93" s="9" t="s">
        <v>1340</v>
      </c>
      <c r="E93" s="17">
        <v>2012</v>
      </c>
      <c r="F93" s="18" t="s">
        <v>608</v>
      </c>
      <c r="G93" s="18" t="s">
        <v>612</v>
      </c>
      <c r="H93" s="10" t="s">
        <v>2392</v>
      </c>
      <c r="I93" s="138"/>
      <c r="J93" s="139"/>
    </row>
    <row r="94" spans="1:10" s="25" customFormat="1" ht="16.5" thickBot="1">
      <c r="A94" s="259" t="s">
        <v>2237</v>
      </c>
      <c r="B94" s="260"/>
      <c r="C94" s="260"/>
      <c r="D94" s="260"/>
      <c r="E94" s="260"/>
      <c r="F94" s="260"/>
      <c r="G94" s="260"/>
      <c r="H94" s="261"/>
      <c r="I94" s="136">
        <f>SUM(I86:I93)</f>
        <v>0</v>
      </c>
      <c r="J94" s="137">
        <f t="shared" ref="J94" si="4">SUM(J86:J93)</f>
        <v>0</v>
      </c>
    </row>
    <row r="95" spans="1:10" s="1" customFormat="1" ht="16.5" thickBot="1">
      <c r="A95" s="155"/>
      <c r="B95" s="154"/>
      <c r="C95" s="154"/>
      <c r="D95" s="155"/>
      <c r="E95" s="155"/>
      <c r="F95" s="154"/>
      <c r="G95" s="154"/>
      <c r="H95" s="154"/>
      <c r="I95" s="156"/>
      <c r="J95" s="155"/>
    </row>
    <row r="96" spans="1:10" s="25" customFormat="1">
      <c r="A96" s="232" t="s">
        <v>2238</v>
      </c>
      <c r="B96" s="233"/>
      <c r="C96" s="233"/>
      <c r="D96" s="233"/>
      <c r="E96" s="233"/>
      <c r="F96" s="233"/>
      <c r="G96" s="233"/>
      <c r="H96" s="233"/>
      <c r="I96" s="233"/>
      <c r="J96" s="234"/>
    </row>
    <row r="97" spans="1:10" s="25" customFormat="1" ht="25.5">
      <c r="A97" s="26" t="s">
        <v>1904</v>
      </c>
      <c r="B97" s="27" t="s">
        <v>1905</v>
      </c>
      <c r="C97" s="27" t="s">
        <v>1903</v>
      </c>
      <c r="D97" s="28" t="s">
        <v>1902</v>
      </c>
      <c r="E97" s="28" t="s">
        <v>1901</v>
      </c>
      <c r="F97" s="27" t="s">
        <v>1899</v>
      </c>
      <c r="G97" s="27" t="s">
        <v>1900</v>
      </c>
      <c r="H97" s="27" t="s">
        <v>2391</v>
      </c>
      <c r="I97" s="71" t="s">
        <v>2298</v>
      </c>
      <c r="J97" s="72" t="s">
        <v>2299</v>
      </c>
    </row>
    <row r="98" spans="1:10" s="25" customFormat="1">
      <c r="A98" s="7" t="s">
        <v>2239</v>
      </c>
      <c r="B98" s="8" t="s">
        <v>1550</v>
      </c>
      <c r="C98" s="8"/>
      <c r="D98" s="9" t="s">
        <v>158</v>
      </c>
      <c r="E98" s="17">
        <v>2012</v>
      </c>
      <c r="F98" s="10" t="s">
        <v>1551</v>
      </c>
      <c r="G98" s="10" t="s">
        <v>1552</v>
      </c>
      <c r="H98" s="10" t="s">
        <v>2392</v>
      </c>
      <c r="I98" s="138"/>
      <c r="J98" s="139"/>
    </row>
    <row r="99" spans="1:10" s="25" customFormat="1">
      <c r="A99" s="7" t="s">
        <v>2239</v>
      </c>
      <c r="B99" s="8" t="s">
        <v>1550</v>
      </c>
      <c r="C99" s="8"/>
      <c r="D99" s="9" t="s">
        <v>158</v>
      </c>
      <c r="E99" s="17">
        <v>2012</v>
      </c>
      <c r="F99" s="10" t="s">
        <v>1551</v>
      </c>
      <c r="G99" s="10" t="s">
        <v>1552</v>
      </c>
      <c r="H99" s="10" t="s">
        <v>2392</v>
      </c>
      <c r="I99" s="138"/>
      <c r="J99" s="139"/>
    </row>
    <row r="100" spans="1:10" s="25" customFormat="1">
      <c r="A100" s="7" t="s">
        <v>2239</v>
      </c>
      <c r="B100" s="8" t="s">
        <v>1553</v>
      </c>
      <c r="C100" s="8" t="s">
        <v>1554</v>
      </c>
      <c r="D100" s="9" t="s">
        <v>1555</v>
      </c>
      <c r="E100" s="17">
        <v>2012</v>
      </c>
      <c r="F100" s="10" t="s">
        <v>1556</v>
      </c>
      <c r="G100" s="10" t="s">
        <v>1557</v>
      </c>
      <c r="H100" s="10" t="s">
        <v>2392</v>
      </c>
      <c r="I100" s="138"/>
      <c r="J100" s="139"/>
    </row>
    <row r="101" spans="1:10" s="25" customFormat="1">
      <c r="A101" s="7" t="s">
        <v>2239</v>
      </c>
      <c r="B101" s="8" t="s">
        <v>1558</v>
      </c>
      <c r="C101" s="8" t="s">
        <v>1559</v>
      </c>
      <c r="D101" s="9" t="s">
        <v>1560</v>
      </c>
      <c r="E101" s="17">
        <v>2012</v>
      </c>
      <c r="F101" s="10" t="s">
        <v>1556</v>
      </c>
      <c r="G101" s="10" t="s">
        <v>1557</v>
      </c>
      <c r="H101" s="10" t="s">
        <v>2392</v>
      </c>
      <c r="I101" s="138"/>
      <c r="J101" s="139"/>
    </row>
    <row r="102" spans="1:10" s="25" customFormat="1">
      <c r="A102" s="7" t="s">
        <v>2239</v>
      </c>
      <c r="B102" s="8" t="s">
        <v>1561</v>
      </c>
      <c r="C102" s="8" t="s">
        <v>1562</v>
      </c>
      <c r="D102" s="9" t="s">
        <v>1563</v>
      </c>
      <c r="E102" s="17">
        <v>2012</v>
      </c>
      <c r="F102" s="10" t="s">
        <v>1556</v>
      </c>
      <c r="G102" s="10" t="s">
        <v>1557</v>
      </c>
      <c r="H102" s="10" t="s">
        <v>2392</v>
      </c>
      <c r="I102" s="138"/>
      <c r="J102" s="139"/>
    </row>
    <row r="103" spans="1:10" s="25" customFormat="1">
      <c r="A103" s="7" t="s">
        <v>2239</v>
      </c>
      <c r="B103" s="8" t="s">
        <v>1564</v>
      </c>
      <c r="C103" s="8" t="s">
        <v>1565</v>
      </c>
      <c r="D103" s="9" t="s">
        <v>1566</v>
      </c>
      <c r="E103" s="17">
        <v>2012</v>
      </c>
      <c r="F103" s="10" t="s">
        <v>1556</v>
      </c>
      <c r="G103" s="10" t="s">
        <v>1557</v>
      </c>
      <c r="H103" s="10" t="s">
        <v>2392</v>
      </c>
      <c r="I103" s="138"/>
      <c r="J103" s="139"/>
    </row>
    <row r="104" spans="1:10" s="25" customFormat="1">
      <c r="A104" s="7" t="s">
        <v>2239</v>
      </c>
      <c r="B104" s="8" t="s">
        <v>1564</v>
      </c>
      <c r="C104" s="8" t="s">
        <v>1565</v>
      </c>
      <c r="D104" s="9" t="s">
        <v>1567</v>
      </c>
      <c r="E104" s="17">
        <v>2012</v>
      </c>
      <c r="F104" s="10" t="s">
        <v>1556</v>
      </c>
      <c r="G104" s="10" t="s">
        <v>1557</v>
      </c>
      <c r="H104" s="10" t="s">
        <v>2392</v>
      </c>
      <c r="I104" s="138"/>
      <c r="J104" s="139"/>
    </row>
    <row r="105" spans="1:10" s="25" customFormat="1">
      <c r="A105" s="7" t="s">
        <v>2239</v>
      </c>
      <c r="B105" s="8" t="s">
        <v>1568</v>
      </c>
      <c r="C105" s="8" t="s">
        <v>1569</v>
      </c>
      <c r="D105" s="9" t="s">
        <v>1570</v>
      </c>
      <c r="E105" s="17">
        <v>2012</v>
      </c>
      <c r="F105" s="10" t="s">
        <v>1556</v>
      </c>
      <c r="G105" s="10" t="s">
        <v>1557</v>
      </c>
      <c r="H105" s="10" t="s">
        <v>2392</v>
      </c>
      <c r="I105" s="138"/>
      <c r="J105" s="139"/>
    </row>
    <row r="106" spans="1:10" s="25" customFormat="1">
      <c r="A106" s="7" t="s">
        <v>2239</v>
      </c>
      <c r="B106" s="15" t="s">
        <v>1571</v>
      </c>
      <c r="C106" s="15" t="s">
        <v>1572</v>
      </c>
      <c r="D106" s="16" t="s">
        <v>1573</v>
      </c>
      <c r="E106" s="17">
        <v>2012</v>
      </c>
      <c r="F106" s="53" t="s">
        <v>1556</v>
      </c>
      <c r="G106" s="10" t="s">
        <v>1557</v>
      </c>
      <c r="H106" s="10" t="s">
        <v>2392</v>
      </c>
      <c r="I106" s="138"/>
      <c r="J106" s="139"/>
    </row>
    <row r="107" spans="1:10" s="25" customFormat="1">
      <c r="A107" s="7" t="s">
        <v>2239</v>
      </c>
      <c r="B107" s="8" t="s">
        <v>1574</v>
      </c>
      <c r="C107" s="8" t="s">
        <v>1575</v>
      </c>
      <c r="D107" s="9" t="s">
        <v>1576</v>
      </c>
      <c r="E107" s="17">
        <v>2012</v>
      </c>
      <c r="F107" s="10" t="s">
        <v>1556</v>
      </c>
      <c r="G107" s="10" t="s">
        <v>1557</v>
      </c>
      <c r="H107" s="10" t="s">
        <v>2392</v>
      </c>
      <c r="I107" s="138"/>
      <c r="J107" s="139"/>
    </row>
    <row r="108" spans="1:10" s="25" customFormat="1">
      <c r="A108" s="7" t="s">
        <v>2239</v>
      </c>
      <c r="B108" s="8" t="s">
        <v>1574</v>
      </c>
      <c r="C108" s="8" t="s">
        <v>1575</v>
      </c>
      <c r="D108" s="9" t="s">
        <v>1577</v>
      </c>
      <c r="E108" s="17">
        <v>2012</v>
      </c>
      <c r="F108" s="10" t="s">
        <v>1556</v>
      </c>
      <c r="G108" s="10" t="s">
        <v>1557</v>
      </c>
      <c r="H108" s="10" t="s">
        <v>2392</v>
      </c>
      <c r="I108" s="138"/>
      <c r="J108" s="139"/>
    </row>
    <row r="109" spans="1:10" s="25" customFormat="1">
      <c r="A109" s="7" t="s">
        <v>2239</v>
      </c>
      <c r="B109" s="8" t="s">
        <v>1574</v>
      </c>
      <c r="C109" s="8" t="s">
        <v>1575</v>
      </c>
      <c r="D109" s="9" t="s">
        <v>1578</v>
      </c>
      <c r="E109" s="17">
        <v>2012</v>
      </c>
      <c r="F109" s="10" t="s">
        <v>1556</v>
      </c>
      <c r="G109" s="10" t="s">
        <v>1557</v>
      </c>
      <c r="H109" s="10" t="s">
        <v>2392</v>
      </c>
      <c r="I109" s="138"/>
      <c r="J109" s="139"/>
    </row>
    <row r="110" spans="1:10" s="25" customFormat="1">
      <c r="A110" s="7" t="s">
        <v>2239</v>
      </c>
      <c r="B110" s="8" t="s">
        <v>1579</v>
      </c>
      <c r="C110" s="8" t="s">
        <v>1580</v>
      </c>
      <c r="D110" s="9" t="s">
        <v>1581</v>
      </c>
      <c r="E110" s="17">
        <v>2012</v>
      </c>
      <c r="F110" s="10" t="s">
        <v>1556</v>
      </c>
      <c r="G110" s="10" t="s">
        <v>1557</v>
      </c>
      <c r="H110" s="10" t="s">
        <v>2392</v>
      </c>
      <c r="I110" s="138"/>
      <c r="J110" s="139"/>
    </row>
    <row r="111" spans="1:10" s="25" customFormat="1">
      <c r="A111" s="7" t="s">
        <v>2239</v>
      </c>
      <c r="B111" s="8" t="s">
        <v>1582</v>
      </c>
      <c r="C111" s="8" t="s">
        <v>1583</v>
      </c>
      <c r="D111" s="9" t="s">
        <v>1584</v>
      </c>
      <c r="E111" s="17">
        <v>2012</v>
      </c>
      <c r="F111" s="10" t="s">
        <v>1556</v>
      </c>
      <c r="G111" s="10" t="s">
        <v>1557</v>
      </c>
      <c r="H111" s="10" t="s">
        <v>2392</v>
      </c>
      <c r="I111" s="138"/>
      <c r="J111" s="139"/>
    </row>
    <row r="112" spans="1:10" s="25" customFormat="1">
      <c r="A112" s="7" t="s">
        <v>2239</v>
      </c>
      <c r="B112" s="8" t="s">
        <v>1585</v>
      </c>
      <c r="C112" s="8" t="s">
        <v>1586</v>
      </c>
      <c r="D112" s="9" t="s">
        <v>1587</v>
      </c>
      <c r="E112" s="17">
        <v>2012</v>
      </c>
      <c r="F112" s="10" t="s">
        <v>1556</v>
      </c>
      <c r="G112" s="10" t="s">
        <v>1557</v>
      </c>
      <c r="H112" s="10" t="s">
        <v>2392</v>
      </c>
      <c r="I112" s="138"/>
      <c r="J112" s="139"/>
    </row>
    <row r="113" spans="1:10" s="25" customFormat="1">
      <c r="A113" s="7" t="s">
        <v>2239</v>
      </c>
      <c r="B113" s="15" t="s">
        <v>1588</v>
      </c>
      <c r="C113" s="15" t="s">
        <v>1589</v>
      </c>
      <c r="D113" s="16" t="s">
        <v>1590</v>
      </c>
      <c r="E113" s="17">
        <v>2012</v>
      </c>
      <c r="F113" s="53" t="s">
        <v>1556</v>
      </c>
      <c r="G113" s="10" t="s">
        <v>1557</v>
      </c>
      <c r="H113" s="10" t="s">
        <v>2392</v>
      </c>
      <c r="I113" s="138"/>
      <c r="J113" s="139"/>
    </row>
    <row r="114" spans="1:10" s="25" customFormat="1">
      <c r="A114" s="7" t="s">
        <v>2239</v>
      </c>
      <c r="B114" s="8" t="s">
        <v>1591</v>
      </c>
      <c r="C114" s="8" t="s">
        <v>1554</v>
      </c>
      <c r="D114" s="9" t="s">
        <v>1592</v>
      </c>
      <c r="E114" s="17">
        <v>2012</v>
      </c>
      <c r="F114" s="10" t="s">
        <v>1556</v>
      </c>
      <c r="G114" s="10" t="s">
        <v>1557</v>
      </c>
      <c r="H114" s="10" t="s">
        <v>2392</v>
      </c>
      <c r="I114" s="138"/>
      <c r="J114" s="139"/>
    </row>
    <row r="115" spans="1:10" s="25" customFormat="1">
      <c r="A115" s="7" t="s">
        <v>2239</v>
      </c>
      <c r="B115" s="8" t="s">
        <v>1591</v>
      </c>
      <c r="C115" s="8" t="s">
        <v>1554</v>
      </c>
      <c r="D115" s="9" t="s">
        <v>1593</v>
      </c>
      <c r="E115" s="17">
        <v>2012</v>
      </c>
      <c r="F115" s="10" t="s">
        <v>1556</v>
      </c>
      <c r="G115" s="10" t="s">
        <v>1557</v>
      </c>
      <c r="H115" s="10" t="s">
        <v>2392</v>
      </c>
      <c r="I115" s="138"/>
      <c r="J115" s="139"/>
    </row>
    <row r="116" spans="1:10" s="25" customFormat="1">
      <c r="A116" s="7" t="s">
        <v>2239</v>
      </c>
      <c r="B116" s="15" t="s">
        <v>1594</v>
      </c>
      <c r="C116" s="8" t="s">
        <v>1595</v>
      </c>
      <c r="D116" s="9" t="s">
        <v>1596</v>
      </c>
      <c r="E116" s="17">
        <v>2012</v>
      </c>
      <c r="F116" s="10" t="s">
        <v>1556</v>
      </c>
      <c r="G116" s="10" t="s">
        <v>1557</v>
      </c>
      <c r="H116" s="10" t="s">
        <v>2392</v>
      </c>
      <c r="I116" s="138"/>
      <c r="J116" s="139"/>
    </row>
    <row r="117" spans="1:10" s="25" customFormat="1">
      <c r="A117" s="7" t="s">
        <v>2239</v>
      </c>
      <c r="B117" s="15" t="s">
        <v>1594</v>
      </c>
      <c r="C117" s="8" t="s">
        <v>1595</v>
      </c>
      <c r="D117" s="9" t="s">
        <v>1597</v>
      </c>
      <c r="E117" s="17">
        <v>2012</v>
      </c>
      <c r="F117" s="10" t="s">
        <v>1556</v>
      </c>
      <c r="G117" s="10" t="s">
        <v>1557</v>
      </c>
      <c r="H117" s="10" t="s">
        <v>2392</v>
      </c>
      <c r="I117" s="138"/>
      <c r="J117" s="139"/>
    </row>
    <row r="118" spans="1:10" s="25" customFormat="1">
      <c r="A118" s="7" t="s">
        <v>2239</v>
      </c>
      <c r="B118" s="15" t="s">
        <v>1594</v>
      </c>
      <c r="C118" s="8" t="s">
        <v>1595</v>
      </c>
      <c r="D118" s="9" t="s">
        <v>1598</v>
      </c>
      <c r="E118" s="17">
        <v>2012</v>
      </c>
      <c r="F118" s="10" t="s">
        <v>1556</v>
      </c>
      <c r="G118" s="10" t="s">
        <v>1557</v>
      </c>
      <c r="H118" s="10" t="s">
        <v>2392</v>
      </c>
      <c r="I118" s="138"/>
      <c r="J118" s="139"/>
    </row>
    <row r="119" spans="1:10" s="25" customFormat="1">
      <c r="A119" s="7" t="s">
        <v>2239</v>
      </c>
      <c r="B119" s="15" t="s">
        <v>1594</v>
      </c>
      <c r="C119" s="8" t="s">
        <v>1595</v>
      </c>
      <c r="D119" s="9" t="s">
        <v>1599</v>
      </c>
      <c r="E119" s="17">
        <v>2012</v>
      </c>
      <c r="F119" s="10" t="s">
        <v>1556</v>
      </c>
      <c r="G119" s="10" t="s">
        <v>1557</v>
      </c>
      <c r="H119" s="10" t="s">
        <v>2392</v>
      </c>
      <c r="I119" s="138"/>
      <c r="J119" s="139"/>
    </row>
    <row r="120" spans="1:10" s="25" customFormat="1">
      <c r="A120" s="7" t="s">
        <v>2239</v>
      </c>
      <c r="B120" s="15" t="s">
        <v>1594</v>
      </c>
      <c r="C120" s="8" t="s">
        <v>1554</v>
      </c>
      <c r="D120" s="9" t="s">
        <v>1600</v>
      </c>
      <c r="E120" s="17">
        <v>2012</v>
      </c>
      <c r="F120" s="53" t="s">
        <v>1556</v>
      </c>
      <c r="G120" s="10" t="s">
        <v>1557</v>
      </c>
      <c r="H120" s="10" t="s">
        <v>2392</v>
      </c>
      <c r="I120" s="138"/>
      <c r="J120" s="139"/>
    </row>
    <row r="121" spans="1:10" s="25" customFormat="1">
      <c r="A121" s="7" t="s">
        <v>2239</v>
      </c>
      <c r="B121" s="15" t="s">
        <v>1594</v>
      </c>
      <c r="C121" s="8" t="s">
        <v>1554</v>
      </c>
      <c r="D121" s="9" t="s">
        <v>1601</v>
      </c>
      <c r="E121" s="17">
        <v>2012</v>
      </c>
      <c r="F121" s="53" t="s">
        <v>1556</v>
      </c>
      <c r="G121" s="10" t="s">
        <v>1557</v>
      </c>
      <c r="H121" s="10" t="s">
        <v>2392</v>
      </c>
      <c r="I121" s="138"/>
      <c r="J121" s="139"/>
    </row>
    <row r="122" spans="1:10" s="25" customFormat="1">
      <c r="A122" s="7" t="s">
        <v>2239</v>
      </c>
      <c r="B122" s="15" t="s">
        <v>1594</v>
      </c>
      <c r="C122" s="8" t="s">
        <v>1554</v>
      </c>
      <c r="D122" s="9" t="s">
        <v>1602</v>
      </c>
      <c r="E122" s="17">
        <v>2012</v>
      </c>
      <c r="F122" s="53" t="s">
        <v>1556</v>
      </c>
      <c r="G122" s="10" t="s">
        <v>1557</v>
      </c>
      <c r="H122" s="10" t="s">
        <v>2392</v>
      </c>
      <c r="I122" s="138"/>
      <c r="J122" s="139"/>
    </row>
    <row r="123" spans="1:10" s="25" customFormat="1">
      <c r="A123" s="7" t="s">
        <v>2239</v>
      </c>
      <c r="B123" s="15" t="s">
        <v>1594</v>
      </c>
      <c r="C123" s="8" t="s">
        <v>1554</v>
      </c>
      <c r="D123" s="9" t="s">
        <v>1603</v>
      </c>
      <c r="E123" s="17">
        <v>2012</v>
      </c>
      <c r="F123" s="53" t="s">
        <v>1556</v>
      </c>
      <c r="G123" s="10" t="s">
        <v>1557</v>
      </c>
      <c r="H123" s="10" t="s">
        <v>2392</v>
      </c>
      <c r="I123" s="138"/>
      <c r="J123" s="139"/>
    </row>
    <row r="124" spans="1:10" s="25" customFormat="1">
      <c r="A124" s="7" t="s">
        <v>2239</v>
      </c>
      <c r="B124" s="8" t="s">
        <v>1604</v>
      </c>
      <c r="C124" s="8" t="s">
        <v>1605</v>
      </c>
      <c r="D124" s="9" t="s">
        <v>1606</v>
      </c>
      <c r="E124" s="17">
        <v>2012</v>
      </c>
      <c r="F124" s="10" t="s">
        <v>1556</v>
      </c>
      <c r="G124" s="10" t="s">
        <v>1557</v>
      </c>
      <c r="H124" s="10" t="s">
        <v>2392</v>
      </c>
      <c r="I124" s="138"/>
      <c r="J124" s="139"/>
    </row>
    <row r="125" spans="1:10" s="25" customFormat="1">
      <c r="A125" s="7" t="s">
        <v>2239</v>
      </c>
      <c r="B125" s="8" t="s">
        <v>1604</v>
      </c>
      <c r="C125" s="8" t="s">
        <v>1605</v>
      </c>
      <c r="D125" s="9" t="s">
        <v>1607</v>
      </c>
      <c r="E125" s="17">
        <v>2012</v>
      </c>
      <c r="F125" s="10" t="s">
        <v>1556</v>
      </c>
      <c r="G125" s="10" t="s">
        <v>1557</v>
      </c>
      <c r="H125" s="10" t="s">
        <v>2392</v>
      </c>
      <c r="I125" s="138"/>
      <c r="J125" s="139"/>
    </row>
    <row r="126" spans="1:10" s="25" customFormat="1">
      <c r="A126" s="7" t="s">
        <v>2239</v>
      </c>
      <c r="B126" s="8" t="s">
        <v>1608</v>
      </c>
      <c r="C126" s="8" t="s">
        <v>1609</v>
      </c>
      <c r="D126" s="9" t="s">
        <v>1610</v>
      </c>
      <c r="E126" s="17">
        <v>2012</v>
      </c>
      <c r="F126" s="10" t="s">
        <v>1556</v>
      </c>
      <c r="G126" s="10" t="s">
        <v>1557</v>
      </c>
      <c r="H126" s="10" t="s">
        <v>2392</v>
      </c>
      <c r="I126" s="138"/>
      <c r="J126" s="139"/>
    </row>
    <row r="127" spans="1:10" s="25" customFormat="1">
      <c r="A127" s="7" t="s">
        <v>2239</v>
      </c>
      <c r="B127" s="8" t="s">
        <v>1608</v>
      </c>
      <c r="C127" s="8" t="s">
        <v>1609</v>
      </c>
      <c r="D127" s="9" t="s">
        <v>1611</v>
      </c>
      <c r="E127" s="17">
        <v>2012</v>
      </c>
      <c r="F127" s="10" t="s">
        <v>1556</v>
      </c>
      <c r="G127" s="10" t="s">
        <v>1557</v>
      </c>
      <c r="H127" s="10" t="s">
        <v>2392</v>
      </c>
      <c r="I127" s="138"/>
      <c r="J127" s="139"/>
    </row>
    <row r="128" spans="1:10" s="25" customFormat="1">
      <c r="A128" s="7" t="s">
        <v>2239</v>
      </c>
      <c r="B128" s="8" t="s">
        <v>1612</v>
      </c>
      <c r="C128" s="8" t="s">
        <v>1612</v>
      </c>
      <c r="D128" s="9" t="s">
        <v>158</v>
      </c>
      <c r="E128" s="17">
        <v>2012</v>
      </c>
      <c r="F128" s="10" t="s">
        <v>1556</v>
      </c>
      <c r="G128" s="10" t="s">
        <v>1557</v>
      </c>
      <c r="H128" s="10" t="s">
        <v>2392</v>
      </c>
      <c r="I128" s="138"/>
      <c r="J128" s="139"/>
    </row>
    <row r="129" spans="1:10" s="25" customFormat="1">
      <c r="A129" s="7" t="s">
        <v>2239</v>
      </c>
      <c r="B129" s="8" t="s">
        <v>1613</v>
      </c>
      <c r="C129" s="8" t="s">
        <v>1613</v>
      </c>
      <c r="D129" s="9" t="s">
        <v>158</v>
      </c>
      <c r="E129" s="17">
        <v>2012</v>
      </c>
      <c r="F129" s="10" t="s">
        <v>1556</v>
      </c>
      <c r="G129" s="10" t="s">
        <v>1557</v>
      </c>
      <c r="H129" s="10" t="s">
        <v>2392</v>
      </c>
      <c r="I129" s="138"/>
      <c r="J129" s="139"/>
    </row>
    <row r="130" spans="1:10" s="25" customFormat="1">
      <c r="A130" s="7" t="s">
        <v>2239</v>
      </c>
      <c r="B130" s="8" t="s">
        <v>1614</v>
      </c>
      <c r="C130" s="8" t="s">
        <v>1614</v>
      </c>
      <c r="D130" s="9" t="s">
        <v>1615</v>
      </c>
      <c r="E130" s="17">
        <v>2012</v>
      </c>
      <c r="F130" s="10" t="s">
        <v>1556</v>
      </c>
      <c r="G130" s="10" t="s">
        <v>1557</v>
      </c>
      <c r="H130" s="10" t="s">
        <v>2392</v>
      </c>
      <c r="I130" s="138"/>
      <c r="J130" s="139"/>
    </row>
    <row r="131" spans="1:10" s="25" customFormat="1">
      <c r="A131" s="7" t="s">
        <v>2239</v>
      </c>
      <c r="B131" s="8" t="s">
        <v>1616</v>
      </c>
      <c r="C131" s="8" t="s">
        <v>1617</v>
      </c>
      <c r="D131" s="9" t="s">
        <v>1618</v>
      </c>
      <c r="E131" s="17">
        <v>2012</v>
      </c>
      <c r="F131" s="10" t="s">
        <v>1556</v>
      </c>
      <c r="G131" s="10" t="s">
        <v>1619</v>
      </c>
      <c r="H131" s="10" t="s">
        <v>2392</v>
      </c>
      <c r="I131" s="138"/>
      <c r="J131" s="139"/>
    </row>
    <row r="132" spans="1:10" s="25" customFormat="1">
      <c r="A132" s="7" t="s">
        <v>2239</v>
      </c>
      <c r="B132" s="8" t="s">
        <v>1616</v>
      </c>
      <c r="C132" s="8" t="s">
        <v>1617</v>
      </c>
      <c r="D132" s="9" t="s">
        <v>1620</v>
      </c>
      <c r="E132" s="17">
        <v>2012</v>
      </c>
      <c r="F132" s="10" t="s">
        <v>1556</v>
      </c>
      <c r="G132" s="10" t="s">
        <v>1619</v>
      </c>
      <c r="H132" s="10" t="s">
        <v>2392</v>
      </c>
      <c r="I132" s="138"/>
      <c r="J132" s="139"/>
    </row>
    <row r="133" spans="1:10" s="25" customFormat="1">
      <c r="A133" s="7" t="s">
        <v>2239</v>
      </c>
      <c r="B133" s="8" t="s">
        <v>1616</v>
      </c>
      <c r="C133" s="8" t="s">
        <v>1617</v>
      </c>
      <c r="D133" s="9" t="s">
        <v>1621</v>
      </c>
      <c r="E133" s="17">
        <v>2012</v>
      </c>
      <c r="F133" s="10" t="s">
        <v>1556</v>
      </c>
      <c r="G133" s="10" t="s">
        <v>1619</v>
      </c>
      <c r="H133" s="10" t="s">
        <v>2392</v>
      </c>
      <c r="I133" s="138"/>
      <c r="J133" s="139"/>
    </row>
    <row r="134" spans="1:10" s="25" customFormat="1">
      <c r="A134" s="7" t="s">
        <v>2239</v>
      </c>
      <c r="B134" s="8" t="s">
        <v>1616</v>
      </c>
      <c r="C134" s="8" t="s">
        <v>1617</v>
      </c>
      <c r="D134" s="9" t="s">
        <v>1622</v>
      </c>
      <c r="E134" s="17">
        <v>2012</v>
      </c>
      <c r="F134" s="10" t="s">
        <v>1556</v>
      </c>
      <c r="G134" s="10" t="s">
        <v>1619</v>
      </c>
      <c r="H134" s="10" t="s">
        <v>2392</v>
      </c>
      <c r="I134" s="138"/>
      <c r="J134" s="139"/>
    </row>
    <row r="135" spans="1:10" s="25" customFormat="1">
      <c r="A135" s="7" t="s">
        <v>2239</v>
      </c>
      <c r="B135" s="8" t="s">
        <v>1623</v>
      </c>
      <c r="C135" s="8" t="s">
        <v>1624</v>
      </c>
      <c r="D135" s="9" t="s">
        <v>1625</v>
      </c>
      <c r="E135" s="17">
        <v>2012</v>
      </c>
      <c r="F135" s="10" t="s">
        <v>1556</v>
      </c>
      <c r="G135" s="10" t="s">
        <v>328</v>
      </c>
      <c r="H135" s="10" t="s">
        <v>2392</v>
      </c>
      <c r="I135" s="138"/>
      <c r="J135" s="139"/>
    </row>
    <row r="136" spans="1:10" s="25" customFormat="1">
      <c r="A136" s="7" t="s">
        <v>2239</v>
      </c>
      <c r="B136" s="8" t="s">
        <v>1626</v>
      </c>
      <c r="C136" s="8" t="s">
        <v>1627</v>
      </c>
      <c r="D136" s="9" t="s">
        <v>1628</v>
      </c>
      <c r="E136" s="17">
        <v>2012</v>
      </c>
      <c r="F136" s="10" t="s">
        <v>1556</v>
      </c>
      <c r="G136" s="10" t="s">
        <v>1629</v>
      </c>
      <c r="H136" s="10" t="s">
        <v>2392</v>
      </c>
      <c r="I136" s="138"/>
      <c r="J136" s="139"/>
    </row>
    <row r="137" spans="1:10" s="25" customFormat="1">
      <c r="A137" s="7" t="s">
        <v>2239</v>
      </c>
      <c r="B137" s="8" t="s">
        <v>1630</v>
      </c>
      <c r="C137" s="8" t="s">
        <v>1631</v>
      </c>
      <c r="D137" s="9" t="s">
        <v>158</v>
      </c>
      <c r="E137" s="17">
        <v>2012</v>
      </c>
      <c r="F137" s="10" t="s">
        <v>615</v>
      </c>
      <c r="G137" s="10" t="s">
        <v>1632</v>
      </c>
      <c r="H137" s="10" t="s">
        <v>2392</v>
      </c>
      <c r="I137" s="138"/>
      <c r="J137" s="139"/>
    </row>
    <row r="138" spans="1:10" s="25" customFormat="1">
      <c r="A138" s="7" t="s">
        <v>2239</v>
      </c>
      <c r="B138" s="11" t="s">
        <v>1633</v>
      </c>
      <c r="C138" s="12"/>
      <c r="D138" s="13" t="s">
        <v>1634</v>
      </c>
      <c r="E138" s="14">
        <v>2007</v>
      </c>
      <c r="F138" s="12" t="s">
        <v>1635</v>
      </c>
      <c r="G138" s="12" t="s">
        <v>1636</v>
      </c>
      <c r="H138" s="10" t="s">
        <v>2392</v>
      </c>
      <c r="I138" s="138"/>
      <c r="J138" s="139"/>
    </row>
    <row r="139" spans="1:10" s="25" customFormat="1">
      <c r="A139" s="7" t="s">
        <v>2239</v>
      </c>
      <c r="B139" s="8" t="s">
        <v>1637</v>
      </c>
      <c r="C139" s="8" t="s">
        <v>1638</v>
      </c>
      <c r="D139" s="9" t="s">
        <v>158</v>
      </c>
      <c r="E139" s="17">
        <v>2012</v>
      </c>
      <c r="F139" s="10" t="s">
        <v>1151</v>
      </c>
      <c r="G139" s="10" t="s">
        <v>1639</v>
      </c>
      <c r="H139" s="10" t="s">
        <v>2392</v>
      </c>
      <c r="I139" s="138"/>
      <c r="J139" s="139"/>
    </row>
    <row r="140" spans="1:10" s="25" customFormat="1">
      <c r="A140" s="7" t="s">
        <v>2239</v>
      </c>
      <c r="B140" s="8" t="s">
        <v>1640</v>
      </c>
      <c r="C140" s="8" t="s">
        <v>1641</v>
      </c>
      <c r="D140" s="9" t="s">
        <v>1642</v>
      </c>
      <c r="E140" s="17">
        <v>2012</v>
      </c>
      <c r="F140" s="125" t="s">
        <v>1643</v>
      </c>
      <c r="G140" s="10" t="s">
        <v>1644</v>
      </c>
      <c r="H140" s="10" t="s">
        <v>2392</v>
      </c>
      <c r="I140" s="138"/>
      <c r="J140" s="139"/>
    </row>
    <row r="141" spans="1:10" s="25" customFormat="1">
      <c r="A141" s="7" t="s">
        <v>2239</v>
      </c>
      <c r="B141" s="8" t="s">
        <v>1640</v>
      </c>
      <c r="C141" s="8" t="s">
        <v>1641</v>
      </c>
      <c r="D141" s="9" t="s">
        <v>1645</v>
      </c>
      <c r="E141" s="17">
        <v>2012</v>
      </c>
      <c r="F141" s="125" t="s">
        <v>1643</v>
      </c>
      <c r="G141" s="10" t="s">
        <v>1644</v>
      </c>
      <c r="H141" s="10" t="s">
        <v>2392</v>
      </c>
      <c r="I141" s="138"/>
      <c r="J141" s="139"/>
    </row>
    <row r="142" spans="1:10" s="25" customFormat="1">
      <c r="A142" s="7" t="s">
        <v>2239</v>
      </c>
      <c r="B142" s="8" t="s">
        <v>1646</v>
      </c>
      <c r="C142" s="8" t="s">
        <v>1647</v>
      </c>
      <c r="D142" s="9" t="s">
        <v>1648</v>
      </c>
      <c r="E142" s="17">
        <v>2012</v>
      </c>
      <c r="F142" s="125" t="s">
        <v>1643</v>
      </c>
      <c r="G142" s="10" t="s">
        <v>1649</v>
      </c>
      <c r="H142" s="10" t="s">
        <v>2392</v>
      </c>
      <c r="I142" s="138"/>
      <c r="J142" s="139"/>
    </row>
    <row r="143" spans="1:10" s="25" customFormat="1">
      <c r="A143" s="7" t="s">
        <v>2239</v>
      </c>
      <c r="B143" s="8" t="s">
        <v>1650</v>
      </c>
      <c r="C143" s="8" t="s">
        <v>1651</v>
      </c>
      <c r="D143" s="9" t="s">
        <v>1652</v>
      </c>
      <c r="E143" s="17">
        <v>2012</v>
      </c>
      <c r="F143" s="125" t="s">
        <v>1643</v>
      </c>
      <c r="G143" s="10" t="s">
        <v>1649</v>
      </c>
      <c r="H143" s="10" t="s">
        <v>2392</v>
      </c>
      <c r="I143" s="138"/>
      <c r="J143" s="139"/>
    </row>
    <row r="144" spans="1:10" s="25" customFormat="1">
      <c r="A144" s="7" t="s">
        <v>2239</v>
      </c>
      <c r="B144" s="8" t="s">
        <v>1650</v>
      </c>
      <c r="C144" s="8" t="s">
        <v>1653</v>
      </c>
      <c r="D144" s="9" t="s">
        <v>1654</v>
      </c>
      <c r="E144" s="17">
        <v>2012</v>
      </c>
      <c r="F144" s="125" t="s">
        <v>1643</v>
      </c>
      <c r="G144" s="10" t="s">
        <v>1649</v>
      </c>
      <c r="H144" s="10" t="s">
        <v>2392</v>
      </c>
      <c r="I144" s="138"/>
      <c r="J144" s="139"/>
    </row>
    <row r="145" spans="1:10" s="25" customFormat="1">
      <c r="A145" s="7" t="s">
        <v>2239</v>
      </c>
      <c r="B145" s="8" t="s">
        <v>1655</v>
      </c>
      <c r="C145" s="8" t="s">
        <v>1656</v>
      </c>
      <c r="D145" s="9" t="s">
        <v>1657</v>
      </c>
      <c r="E145" s="17">
        <v>2012</v>
      </c>
      <c r="F145" s="125" t="s">
        <v>1643</v>
      </c>
      <c r="G145" s="10" t="s">
        <v>1658</v>
      </c>
      <c r="H145" s="10" t="s">
        <v>2392</v>
      </c>
      <c r="I145" s="138"/>
      <c r="J145" s="139"/>
    </row>
    <row r="146" spans="1:10" s="25" customFormat="1">
      <c r="A146" s="7" t="s">
        <v>2239</v>
      </c>
      <c r="B146" s="8" t="s">
        <v>1659</v>
      </c>
      <c r="C146" s="8" t="s">
        <v>1660</v>
      </c>
      <c r="D146" s="9" t="s">
        <v>1661</v>
      </c>
      <c r="E146" s="17">
        <v>2012</v>
      </c>
      <c r="F146" s="125" t="s">
        <v>1643</v>
      </c>
      <c r="G146" s="10" t="s">
        <v>1658</v>
      </c>
      <c r="H146" s="10" t="s">
        <v>2392</v>
      </c>
      <c r="I146" s="138"/>
      <c r="J146" s="139"/>
    </row>
    <row r="147" spans="1:10" s="25" customFormat="1">
      <c r="A147" s="7" t="s">
        <v>2239</v>
      </c>
      <c r="B147" s="8" t="s">
        <v>1659</v>
      </c>
      <c r="C147" s="8" t="s">
        <v>1660</v>
      </c>
      <c r="D147" s="9" t="s">
        <v>1662</v>
      </c>
      <c r="E147" s="17">
        <v>2012</v>
      </c>
      <c r="F147" s="125" t="s">
        <v>1643</v>
      </c>
      <c r="G147" s="10" t="s">
        <v>1658</v>
      </c>
      <c r="H147" s="10" t="s">
        <v>2392</v>
      </c>
      <c r="I147" s="138"/>
      <c r="J147" s="139"/>
    </row>
    <row r="148" spans="1:10" s="25" customFormat="1">
      <c r="A148" s="7" t="s">
        <v>2239</v>
      </c>
      <c r="B148" s="8" t="s">
        <v>1659</v>
      </c>
      <c r="C148" s="8" t="s">
        <v>1660</v>
      </c>
      <c r="D148" s="9" t="s">
        <v>1663</v>
      </c>
      <c r="E148" s="17">
        <v>2012</v>
      </c>
      <c r="F148" s="125" t="s">
        <v>1643</v>
      </c>
      <c r="G148" s="10" t="s">
        <v>1658</v>
      </c>
      <c r="H148" s="10" t="s">
        <v>2392</v>
      </c>
      <c r="I148" s="138"/>
      <c r="J148" s="139"/>
    </row>
    <row r="149" spans="1:10" s="25" customFormat="1">
      <c r="A149" s="7" t="s">
        <v>2239</v>
      </c>
      <c r="B149" s="8" t="s">
        <v>1659</v>
      </c>
      <c r="C149" s="8" t="s">
        <v>1660</v>
      </c>
      <c r="D149" s="9" t="s">
        <v>1664</v>
      </c>
      <c r="E149" s="17">
        <v>2012</v>
      </c>
      <c r="F149" s="125" t="s">
        <v>1643</v>
      </c>
      <c r="G149" s="10" t="s">
        <v>1658</v>
      </c>
      <c r="H149" s="10" t="s">
        <v>2392</v>
      </c>
      <c r="I149" s="138"/>
      <c r="J149" s="139"/>
    </row>
    <row r="150" spans="1:10" s="25" customFormat="1">
      <c r="A150" s="7" t="s">
        <v>2239</v>
      </c>
      <c r="B150" s="8" t="s">
        <v>1665</v>
      </c>
      <c r="C150" s="8" t="s">
        <v>1666</v>
      </c>
      <c r="D150" s="9" t="s">
        <v>1667</v>
      </c>
      <c r="E150" s="17">
        <v>2012</v>
      </c>
      <c r="F150" s="125" t="s">
        <v>1643</v>
      </c>
      <c r="G150" s="10" t="s">
        <v>1658</v>
      </c>
      <c r="H150" s="10" t="s">
        <v>2392</v>
      </c>
      <c r="I150" s="138"/>
      <c r="J150" s="139"/>
    </row>
    <row r="151" spans="1:10" s="25" customFormat="1" ht="16.5" thickBot="1">
      <c r="A151" s="235" t="s">
        <v>2240</v>
      </c>
      <c r="B151" s="236"/>
      <c r="C151" s="236"/>
      <c r="D151" s="236"/>
      <c r="E151" s="236"/>
      <c r="F151" s="236"/>
      <c r="G151" s="236"/>
      <c r="H151" s="237"/>
      <c r="I151" s="73">
        <f>SUM(I98:I150)</f>
        <v>0</v>
      </c>
      <c r="J151" s="74">
        <f t="shared" ref="J151" si="5">SUM(J98:J150)</f>
        <v>0</v>
      </c>
    </row>
  </sheetData>
  <sheetProtection password="CA87" sheet="1" objects="1" scenarios="1"/>
  <mergeCells count="12">
    <mergeCell ref="A96:J96"/>
    <mergeCell ref="A151:H151"/>
    <mergeCell ref="A94:H94"/>
    <mergeCell ref="A1:J1"/>
    <mergeCell ref="A63:J63"/>
    <mergeCell ref="A69:J69"/>
    <mergeCell ref="A77:J77"/>
    <mergeCell ref="A84:J84"/>
    <mergeCell ref="A82:H82"/>
    <mergeCell ref="A75:H75"/>
    <mergeCell ref="A67:H67"/>
    <mergeCell ref="A61:H6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90" zoomScaleNormal="90" workbookViewId="0">
      <selection activeCell="E7" sqref="E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2241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2242</v>
      </c>
      <c r="B3" s="8" t="s">
        <v>1499</v>
      </c>
      <c r="C3" s="8"/>
      <c r="D3" s="9" t="s">
        <v>1500</v>
      </c>
      <c r="E3" s="17">
        <v>2012</v>
      </c>
      <c r="F3" s="10" t="s">
        <v>1501</v>
      </c>
      <c r="G3" s="10" t="s">
        <v>1502</v>
      </c>
      <c r="H3" s="10" t="s">
        <v>2392</v>
      </c>
      <c r="I3" s="138"/>
      <c r="J3" s="139"/>
    </row>
    <row r="4" spans="1:10" s="25" customFormat="1">
      <c r="A4" s="7" t="s">
        <v>2242</v>
      </c>
      <c r="B4" s="8" t="s">
        <v>1499</v>
      </c>
      <c r="C4" s="8"/>
      <c r="D4" s="9" t="s">
        <v>1500</v>
      </c>
      <c r="E4" s="17">
        <v>2012</v>
      </c>
      <c r="F4" s="10" t="s">
        <v>1501</v>
      </c>
      <c r="G4" s="10" t="s">
        <v>1502</v>
      </c>
      <c r="H4" s="10" t="s">
        <v>2392</v>
      </c>
      <c r="I4" s="138"/>
      <c r="J4" s="139"/>
    </row>
    <row r="5" spans="1:10" s="25" customFormat="1">
      <c r="A5" s="7" t="s">
        <v>2242</v>
      </c>
      <c r="B5" s="8" t="s">
        <v>1503</v>
      </c>
      <c r="C5" s="8" t="s">
        <v>1504</v>
      </c>
      <c r="D5" s="9" t="s">
        <v>1505</v>
      </c>
      <c r="E5" s="17">
        <v>2012</v>
      </c>
      <c r="F5" s="10" t="s">
        <v>1501</v>
      </c>
      <c r="G5" s="10" t="s">
        <v>1502</v>
      </c>
      <c r="H5" s="10" t="s">
        <v>2392</v>
      </c>
      <c r="I5" s="138"/>
      <c r="J5" s="139"/>
    </row>
    <row r="6" spans="1:10" s="25" customFormat="1">
      <c r="A6" s="7" t="s">
        <v>2242</v>
      </c>
      <c r="B6" s="8" t="s">
        <v>1511</v>
      </c>
      <c r="C6" s="8" t="s">
        <v>1512</v>
      </c>
      <c r="D6" s="9" t="s">
        <v>1513</v>
      </c>
      <c r="E6" s="17">
        <v>2012</v>
      </c>
      <c r="F6" s="10" t="s">
        <v>1501</v>
      </c>
      <c r="G6" s="10" t="s">
        <v>1502</v>
      </c>
      <c r="H6" s="10" t="s">
        <v>2392</v>
      </c>
      <c r="I6" s="138"/>
      <c r="J6" s="139"/>
    </row>
    <row r="7" spans="1:10" s="25" customFormat="1">
      <c r="A7" s="7" t="s">
        <v>2242</v>
      </c>
      <c r="B7" s="8" t="s">
        <v>1514</v>
      </c>
      <c r="C7" s="8" t="s">
        <v>1514</v>
      </c>
      <c r="D7" s="9" t="s">
        <v>158</v>
      </c>
      <c r="E7" s="17">
        <v>2012</v>
      </c>
      <c r="F7" s="10" t="s">
        <v>1501</v>
      </c>
      <c r="G7" s="10" t="s">
        <v>1502</v>
      </c>
      <c r="H7" s="10" t="s">
        <v>2392</v>
      </c>
      <c r="I7" s="138"/>
      <c r="J7" s="139"/>
    </row>
    <row r="8" spans="1:10" s="25" customFormat="1">
      <c r="A8" s="7" t="s">
        <v>2242</v>
      </c>
      <c r="B8" s="8" t="s">
        <v>1523</v>
      </c>
      <c r="C8" s="8" t="s">
        <v>1524</v>
      </c>
      <c r="D8" s="9" t="s">
        <v>1525</v>
      </c>
      <c r="E8" s="17">
        <v>2012</v>
      </c>
      <c r="F8" s="10" t="s">
        <v>615</v>
      </c>
      <c r="G8" s="10" t="s">
        <v>1526</v>
      </c>
      <c r="H8" s="10" t="s">
        <v>2392</v>
      </c>
      <c r="I8" s="138"/>
      <c r="J8" s="139"/>
    </row>
    <row r="9" spans="1:10" s="25" customFormat="1">
      <c r="A9" s="7" t="s">
        <v>2242</v>
      </c>
      <c r="B9" s="8" t="s">
        <v>1523</v>
      </c>
      <c r="C9" s="8" t="s">
        <v>1524</v>
      </c>
      <c r="D9" s="9" t="s">
        <v>1527</v>
      </c>
      <c r="E9" s="17">
        <v>2012</v>
      </c>
      <c r="F9" s="10" t="s">
        <v>615</v>
      </c>
      <c r="G9" s="10" t="s">
        <v>1526</v>
      </c>
      <c r="H9" s="10" t="s">
        <v>2392</v>
      </c>
      <c r="I9" s="138"/>
      <c r="J9" s="139"/>
    </row>
    <row r="10" spans="1:10" s="25" customFormat="1">
      <c r="A10" s="7" t="s">
        <v>2242</v>
      </c>
      <c r="B10" s="8" t="s">
        <v>1528</v>
      </c>
      <c r="C10" s="8" t="s">
        <v>1529</v>
      </c>
      <c r="D10" s="9" t="s">
        <v>1530</v>
      </c>
      <c r="E10" s="17">
        <v>2012</v>
      </c>
      <c r="F10" s="10" t="s">
        <v>615</v>
      </c>
      <c r="G10" s="10" t="s">
        <v>1526</v>
      </c>
      <c r="H10" s="10" t="s">
        <v>2392</v>
      </c>
      <c r="I10" s="138"/>
      <c r="J10" s="139"/>
    </row>
    <row r="11" spans="1:10" s="25" customFormat="1">
      <c r="A11" s="7" t="s">
        <v>2242</v>
      </c>
      <c r="B11" s="8" t="s">
        <v>1528</v>
      </c>
      <c r="C11" s="8" t="s">
        <v>1529</v>
      </c>
      <c r="D11" s="9" t="s">
        <v>1531</v>
      </c>
      <c r="E11" s="17">
        <v>2012</v>
      </c>
      <c r="F11" s="10" t="s">
        <v>615</v>
      </c>
      <c r="G11" s="10" t="s">
        <v>1526</v>
      </c>
      <c r="H11" s="10" t="s">
        <v>2392</v>
      </c>
      <c r="I11" s="138"/>
      <c r="J11" s="139"/>
    </row>
    <row r="12" spans="1:10" s="25" customFormat="1">
      <c r="A12" s="7" t="s">
        <v>2242</v>
      </c>
      <c r="B12" s="8" t="s">
        <v>1528</v>
      </c>
      <c r="C12" s="8" t="s">
        <v>1529</v>
      </c>
      <c r="D12" s="31" t="s">
        <v>1532</v>
      </c>
      <c r="E12" s="17">
        <v>2012</v>
      </c>
      <c r="F12" s="10" t="s">
        <v>615</v>
      </c>
      <c r="G12" s="10" t="s">
        <v>1526</v>
      </c>
      <c r="H12" s="10" t="s">
        <v>2392</v>
      </c>
      <c r="I12" s="138"/>
      <c r="J12" s="139"/>
    </row>
    <row r="13" spans="1:10" s="25" customFormat="1">
      <c r="A13" s="7" t="s">
        <v>2242</v>
      </c>
      <c r="B13" s="15" t="s">
        <v>1533</v>
      </c>
      <c r="C13" s="15" t="s">
        <v>1534</v>
      </c>
      <c r="D13" s="16" t="s">
        <v>1535</v>
      </c>
      <c r="E13" s="17">
        <v>2012</v>
      </c>
      <c r="F13" s="18" t="s">
        <v>1536</v>
      </c>
      <c r="G13" s="8" t="s">
        <v>1537</v>
      </c>
      <c r="H13" s="10" t="s">
        <v>2392</v>
      </c>
      <c r="I13" s="138"/>
      <c r="J13" s="139"/>
    </row>
    <row r="14" spans="1:10" s="25" customFormat="1">
      <c r="A14" s="7" t="s">
        <v>2242</v>
      </c>
      <c r="B14" s="15" t="s">
        <v>1533</v>
      </c>
      <c r="C14" s="15" t="s">
        <v>1534</v>
      </c>
      <c r="D14" s="16" t="s">
        <v>1538</v>
      </c>
      <c r="E14" s="17">
        <v>2012</v>
      </c>
      <c r="F14" s="18" t="s">
        <v>1536</v>
      </c>
      <c r="G14" s="8" t="s">
        <v>1537</v>
      </c>
      <c r="H14" s="10" t="s">
        <v>2392</v>
      </c>
      <c r="I14" s="138"/>
      <c r="J14" s="139"/>
    </row>
    <row r="15" spans="1:10" s="25" customFormat="1">
      <c r="A15" s="7" t="s">
        <v>2242</v>
      </c>
      <c r="B15" s="15" t="s">
        <v>1539</v>
      </c>
      <c r="C15" s="15" t="s">
        <v>1540</v>
      </c>
      <c r="D15" s="16" t="s">
        <v>1541</v>
      </c>
      <c r="E15" s="17">
        <v>2012</v>
      </c>
      <c r="F15" s="53" t="s">
        <v>1536</v>
      </c>
      <c r="G15" s="8" t="s">
        <v>1537</v>
      </c>
      <c r="H15" s="10" t="s">
        <v>2392</v>
      </c>
      <c r="I15" s="138"/>
      <c r="J15" s="139"/>
    </row>
    <row r="16" spans="1:10" s="25" customFormat="1">
      <c r="A16" s="7" t="s">
        <v>2242</v>
      </c>
      <c r="B16" s="15" t="s">
        <v>1539</v>
      </c>
      <c r="C16" s="15" t="s">
        <v>1540</v>
      </c>
      <c r="D16" s="16" t="s">
        <v>1542</v>
      </c>
      <c r="E16" s="17">
        <v>2012</v>
      </c>
      <c r="F16" s="53" t="s">
        <v>1536</v>
      </c>
      <c r="G16" s="8" t="s">
        <v>1537</v>
      </c>
      <c r="H16" s="10" t="s">
        <v>2392</v>
      </c>
      <c r="I16" s="138"/>
      <c r="J16" s="139"/>
    </row>
    <row r="17" spans="1:10" s="25" customFormat="1">
      <c r="A17" s="7" t="s">
        <v>2242</v>
      </c>
      <c r="B17" s="15" t="s">
        <v>1539</v>
      </c>
      <c r="C17" s="15" t="s">
        <v>1543</v>
      </c>
      <c r="D17" s="16" t="s">
        <v>1544</v>
      </c>
      <c r="E17" s="17">
        <v>2012</v>
      </c>
      <c r="F17" s="53" t="s">
        <v>1536</v>
      </c>
      <c r="G17" s="8" t="s">
        <v>1537</v>
      </c>
      <c r="H17" s="10" t="s">
        <v>2392</v>
      </c>
      <c r="I17" s="138"/>
      <c r="J17" s="139"/>
    </row>
    <row r="18" spans="1:10" s="25" customFormat="1" ht="16.5" thickBot="1">
      <c r="A18" s="235" t="s">
        <v>2243</v>
      </c>
      <c r="B18" s="236"/>
      <c r="C18" s="236"/>
      <c r="D18" s="236"/>
      <c r="E18" s="236"/>
      <c r="F18" s="236"/>
      <c r="G18" s="236"/>
      <c r="H18" s="237"/>
      <c r="I18" s="73">
        <f>SUM(I3:I17)</f>
        <v>0</v>
      </c>
      <c r="J18" s="74">
        <f t="shared" ref="J18" si="0">SUM(J3:J17)</f>
        <v>0</v>
      </c>
    </row>
    <row r="19" spans="1:10" s="1" customFormat="1" ht="16.5" thickBot="1">
      <c r="A19" s="176"/>
      <c r="B19" s="120"/>
      <c r="C19" s="120"/>
      <c r="D19" s="126"/>
      <c r="E19" s="50"/>
      <c r="F19" s="127"/>
      <c r="G19" s="47"/>
      <c r="H19" s="47"/>
      <c r="I19" s="52"/>
      <c r="J19" s="155"/>
    </row>
    <row r="20" spans="1:10" s="25" customFormat="1">
      <c r="A20" s="238" t="s">
        <v>2244</v>
      </c>
      <c r="B20" s="239"/>
      <c r="C20" s="239"/>
      <c r="D20" s="239"/>
      <c r="E20" s="239"/>
      <c r="F20" s="239"/>
      <c r="G20" s="239"/>
      <c r="H20" s="239"/>
      <c r="I20" s="239"/>
      <c r="J20" s="240"/>
    </row>
    <row r="21" spans="1:10" s="25" customFormat="1" ht="25.5">
      <c r="A21" s="26" t="s">
        <v>1904</v>
      </c>
      <c r="B21" s="27" t="s">
        <v>1905</v>
      </c>
      <c r="C21" s="27" t="s">
        <v>1903</v>
      </c>
      <c r="D21" s="28" t="s">
        <v>1902</v>
      </c>
      <c r="E21" s="28" t="s">
        <v>1901</v>
      </c>
      <c r="F21" s="27" t="s">
        <v>1899</v>
      </c>
      <c r="G21" s="27" t="s">
        <v>1900</v>
      </c>
      <c r="H21" s="27" t="s">
        <v>2391</v>
      </c>
      <c r="I21" s="71" t="s">
        <v>2298</v>
      </c>
      <c r="J21" s="72" t="s">
        <v>2299</v>
      </c>
    </row>
    <row r="22" spans="1:10" s="25" customFormat="1">
      <c r="A22" s="7" t="s">
        <v>2245</v>
      </c>
      <c r="B22" s="8" t="s">
        <v>1506</v>
      </c>
      <c r="C22" s="8" t="s">
        <v>1507</v>
      </c>
      <c r="D22" s="9" t="s">
        <v>1508</v>
      </c>
      <c r="E22" s="17">
        <v>2012</v>
      </c>
      <c r="F22" s="10" t="s">
        <v>1501</v>
      </c>
      <c r="G22" s="10" t="s">
        <v>1502</v>
      </c>
      <c r="H22" s="10" t="s">
        <v>2392</v>
      </c>
      <c r="I22" s="138"/>
      <c r="J22" s="139"/>
    </row>
    <row r="23" spans="1:10" s="25" customFormat="1">
      <c r="A23" s="7" t="s">
        <v>2245</v>
      </c>
      <c r="B23" s="8" t="s">
        <v>1506</v>
      </c>
      <c r="C23" s="8" t="s">
        <v>1507</v>
      </c>
      <c r="D23" s="9" t="s">
        <v>1509</v>
      </c>
      <c r="E23" s="17">
        <v>2012</v>
      </c>
      <c r="F23" s="10" t="s">
        <v>1501</v>
      </c>
      <c r="G23" s="10" t="s">
        <v>1502</v>
      </c>
      <c r="H23" s="10" t="s">
        <v>2392</v>
      </c>
      <c r="I23" s="138"/>
      <c r="J23" s="139"/>
    </row>
    <row r="24" spans="1:10" s="25" customFormat="1">
      <c r="A24" s="7" t="s">
        <v>2245</v>
      </c>
      <c r="B24" s="8" t="s">
        <v>1506</v>
      </c>
      <c r="C24" s="8" t="s">
        <v>1507</v>
      </c>
      <c r="D24" s="9" t="s">
        <v>1510</v>
      </c>
      <c r="E24" s="17">
        <v>2012</v>
      </c>
      <c r="F24" s="10" t="s">
        <v>1501</v>
      </c>
      <c r="G24" s="10" t="s">
        <v>1502</v>
      </c>
      <c r="H24" s="10" t="s">
        <v>2392</v>
      </c>
      <c r="I24" s="138"/>
      <c r="J24" s="139"/>
    </row>
    <row r="25" spans="1:10" s="25" customFormat="1">
      <c r="A25" s="7" t="s">
        <v>2245</v>
      </c>
      <c r="B25" s="8" t="s">
        <v>1519</v>
      </c>
      <c r="C25" s="8" t="s">
        <v>1520</v>
      </c>
      <c r="D25" s="9" t="s">
        <v>1521</v>
      </c>
      <c r="E25" s="17">
        <v>2012</v>
      </c>
      <c r="F25" s="10" t="s">
        <v>615</v>
      </c>
      <c r="G25" s="10" t="s">
        <v>1522</v>
      </c>
      <c r="H25" s="10" t="s">
        <v>2392</v>
      </c>
      <c r="I25" s="138"/>
      <c r="J25" s="139"/>
    </row>
    <row r="26" spans="1:10" s="25" customFormat="1">
      <c r="A26" s="7" t="s">
        <v>2245</v>
      </c>
      <c r="B26" s="8" t="s">
        <v>1545</v>
      </c>
      <c r="C26" s="8" t="s">
        <v>1546</v>
      </c>
      <c r="D26" s="9" t="s">
        <v>1547</v>
      </c>
      <c r="E26" s="17">
        <v>2012</v>
      </c>
      <c r="F26" s="11" t="s">
        <v>1548</v>
      </c>
      <c r="G26" s="12" t="s">
        <v>1549</v>
      </c>
      <c r="H26" s="10" t="s">
        <v>2392</v>
      </c>
      <c r="I26" s="138"/>
      <c r="J26" s="139"/>
    </row>
    <row r="27" spans="1:10" s="25" customFormat="1" ht="16.5" thickBot="1">
      <c r="A27" s="235" t="s">
        <v>2246</v>
      </c>
      <c r="B27" s="236"/>
      <c r="C27" s="236"/>
      <c r="D27" s="236"/>
      <c r="E27" s="236"/>
      <c r="F27" s="236"/>
      <c r="G27" s="236"/>
      <c r="H27" s="237"/>
      <c r="I27" s="73">
        <f>SUM(I22:I26)</f>
        <v>0</v>
      </c>
      <c r="J27" s="74">
        <f t="shared" ref="J27" si="1">SUM(J22:J26)</f>
        <v>0</v>
      </c>
    </row>
    <row r="28" spans="1:10" s="1" customFormat="1" ht="16.5" thickBot="1">
      <c r="A28" s="176"/>
      <c r="B28" s="47"/>
      <c r="C28" s="47"/>
      <c r="D28" s="48"/>
      <c r="E28" s="50"/>
      <c r="F28" s="70"/>
      <c r="G28" s="43"/>
      <c r="H28" s="43"/>
      <c r="I28" s="52"/>
      <c r="J28" s="155"/>
    </row>
    <row r="29" spans="1:10" s="25" customFormat="1">
      <c r="A29" s="238" t="s">
        <v>2247</v>
      </c>
      <c r="B29" s="239"/>
      <c r="C29" s="239"/>
      <c r="D29" s="239"/>
      <c r="E29" s="239"/>
      <c r="F29" s="239"/>
      <c r="G29" s="239"/>
      <c r="H29" s="239"/>
      <c r="I29" s="239"/>
      <c r="J29" s="240"/>
    </row>
    <row r="30" spans="1:10" s="25" customFormat="1" ht="25.5">
      <c r="A30" s="26" t="s">
        <v>1904</v>
      </c>
      <c r="B30" s="27" t="s">
        <v>1905</v>
      </c>
      <c r="C30" s="27" t="s">
        <v>1903</v>
      </c>
      <c r="D30" s="28" t="s">
        <v>1902</v>
      </c>
      <c r="E30" s="28" t="s">
        <v>1901</v>
      </c>
      <c r="F30" s="27" t="s">
        <v>1899</v>
      </c>
      <c r="G30" s="27" t="s">
        <v>1900</v>
      </c>
      <c r="H30" s="27" t="s">
        <v>2391</v>
      </c>
      <c r="I30" s="71" t="s">
        <v>2298</v>
      </c>
      <c r="J30" s="72" t="s">
        <v>2299</v>
      </c>
    </row>
    <row r="31" spans="1:10" s="25" customFormat="1">
      <c r="A31" s="7" t="s">
        <v>2248</v>
      </c>
      <c r="B31" s="41" t="s">
        <v>798</v>
      </c>
      <c r="C31" s="12"/>
      <c r="D31" s="17">
        <v>53080730</v>
      </c>
      <c r="E31" s="17">
        <v>2002</v>
      </c>
      <c r="F31" s="12" t="s">
        <v>780</v>
      </c>
      <c r="G31" s="12" t="s">
        <v>780</v>
      </c>
      <c r="H31" s="10" t="s">
        <v>2392</v>
      </c>
      <c r="I31" s="138"/>
      <c r="J31" s="139"/>
    </row>
    <row r="32" spans="1:10" s="25" customFormat="1">
      <c r="A32" s="7" t="s">
        <v>2248</v>
      </c>
      <c r="B32" s="11" t="s">
        <v>823</v>
      </c>
      <c r="C32" s="12"/>
      <c r="D32" s="13" t="s">
        <v>824</v>
      </c>
      <c r="E32" s="14">
        <v>2008</v>
      </c>
      <c r="F32" s="12" t="s">
        <v>780</v>
      </c>
      <c r="G32" s="12" t="s">
        <v>780</v>
      </c>
      <c r="H32" s="10" t="s">
        <v>2392</v>
      </c>
      <c r="I32" s="138"/>
      <c r="J32" s="139"/>
    </row>
    <row r="33" spans="1:10" s="25" customFormat="1">
      <c r="A33" s="7" t="s">
        <v>2248</v>
      </c>
      <c r="B33" s="8" t="s">
        <v>831</v>
      </c>
      <c r="C33" s="8" t="s">
        <v>832</v>
      </c>
      <c r="D33" s="9" t="s">
        <v>833</v>
      </c>
      <c r="E33" s="17">
        <v>2012</v>
      </c>
      <c r="F33" s="10" t="s">
        <v>780</v>
      </c>
      <c r="G33" s="10" t="s">
        <v>780</v>
      </c>
      <c r="H33" s="10" t="s">
        <v>2392</v>
      </c>
      <c r="I33" s="138"/>
      <c r="J33" s="139"/>
    </row>
    <row r="34" spans="1:10" s="25" customFormat="1">
      <c r="A34" s="7" t="s">
        <v>2248</v>
      </c>
      <c r="B34" s="8" t="s">
        <v>859</v>
      </c>
      <c r="C34" s="8" t="s">
        <v>860</v>
      </c>
      <c r="D34" s="9" t="s">
        <v>861</v>
      </c>
      <c r="E34" s="17">
        <v>2012</v>
      </c>
      <c r="F34" s="10" t="s">
        <v>780</v>
      </c>
      <c r="G34" s="10" t="s">
        <v>780</v>
      </c>
      <c r="H34" s="10" t="s">
        <v>2392</v>
      </c>
      <c r="I34" s="138"/>
      <c r="J34" s="139"/>
    </row>
    <row r="35" spans="1:10" s="25" customFormat="1">
      <c r="A35" s="7" t="s">
        <v>2248</v>
      </c>
      <c r="B35" s="8" t="s">
        <v>862</v>
      </c>
      <c r="C35" s="8" t="s">
        <v>863</v>
      </c>
      <c r="D35" s="9" t="s">
        <v>158</v>
      </c>
      <c r="E35" s="17">
        <v>2012</v>
      </c>
      <c r="F35" s="10" t="s">
        <v>780</v>
      </c>
      <c r="G35" s="12" t="s">
        <v>780</v>
      </c>
      <c r="H35" s="10" t="s">
        <v>2392</v>
      </c>
      <c r="I35" s="138"/>
      <c r="J35" s="139"/>
    </row>
    <row r="36" spans="1:10" s="25" customFormat="1">
      <c r="A36" s="7" t="s">
        <v>2248</v>
      </c>
      <c r="B36" s="8" t="s">
        <v>1029</v>
      </c>
      <c r="C36" s="8" t="s">
        <v>1030</v>
      </c>
      <c r="D36" s="9" t="s">
        <v>1031</v>
      </c>
      <c r="E36" s="17">
        <v>2012</v>
      </c>
      <c r="F36" s="10" t="s">
        <v>234</v>
      </c>
      <c r="G36" s="10" t="s">
        <v>1032</v>
      </c>
      <c r="H36" s="10" t="s">
        <v>2392</v>
      </c>
      <c r="I36" s="138"/>
      <c r="J36" s="139"/>
    </row>
    <row r="37" spans="1:10" s="25" customFormat="1">
      <c r="A37" s="7" t="s">
        <v>2248</v>
      </c>
      <c r="B37" s="8" t="s">
        <v>1029</v>
      </c>
      <c r="C37" s="8" t="s">
        <v>1030</v>
      </c>
      <c r="D37" s="9" t="s">
        <v>1033</v>
      </c>
      <c r="E37" s="17">
        <v>2012</v>
      </c>
      <c r="F37" s="10" t="s">
        <v>234</v>
      </c>
      <c r="G37" s="10" t="s">
        <v>1032</v>
      </c>
      <c r="H37" s="10" t="s">
        <v>2392</v>
      </c>
      <c r="I37" s="138"/>
      <c r="J37" s="139"/>
    </row>
    <row r="38" spans="1:10" s="25" customFormat="1">
      <c r="A38" s="7" t="s">
        <v>2248</v>
      </c>
      <c r="B38" s="8" t="s">
        <v>1029</v>
      </c>
      <c r="C38" s="8" t="s">
        <v>1030</v>
      </c>
      <c r="D38" s="9" t="s">
        <v>1034</v>
      </c>
      <c r="E38" s="17">
        <v>2012</v>
      </c>
      <c r="F38" s="10" t="s">
        <v>234</v>
      </c>
      <c r="G38" s="10" t="s">
        <v>1032</v>
      </c>
      <c r="H38" s="10" t="s">
        <v>2392</v>
      </c>
      <c r="I38" s="138"/>
      <c r="J38" s="139"/>
    </row>
    <row r="39" spans="1:10" s="25" customFormat="1">
      <c r="A39" s="7" t="s">
        <v>2248</v>
      </c>
      <c r="B39" s="8" t="s">
        <v>1029</v>
      </c>
      <c r="C39" s="8" t="s">
        <v>1030</v>
      </c>
      <c r="D39" s="9" t="s">
        <v>1035</v>
      </c>
      <c r="E39" s="17">
        <v>2012</v>
      </c>
      <c r="F39" s="10" t="s">
        <v>234</v>
      </c>
      <c r="G39" s="10" t="s">
        <v>1032</v>
      </c>
      <c r="H39" s="10" t="s">
        <v>2392</v>
      </c>
      <c r="I39" s="138"/>
      <c r="J39" s="139"/>
    </row>
    <row r="40" spans="1:10" s="25" customFormat="1">
      <c r="A40" s="7" t="s">
        <v>2248</v>
      </c>
      <c r="B40" s="8" t="s">
        <v>1029</v>
      </c>
      <c r="C40" s="8" t="s">
        <v>1030</v>
      </c>
      <c r="D40" s="9" t="s">
        <v>1036</v>
      </c>
      <c r="E40" s="17">
        <v>2012</v>
      </c>
      <c r="F40" s="10" t="s">
        <v>234</v>
      </c>
      <c r="G40" s="10" t="s">
        <v>1032</v>
      </c>
      <c r="H40" s="10" t="s">
        <v>2392</v>
      </c>
      <c r="I40" s="138"/>
      <c r="J40" s="139"/>
    </row>
    <row r="41" spans="1:10" s="25" customFormat="1">
      <c r="A41" s="7" t="s">
        <v>2248</v>
      </c>
      <c r="B41" s="8" t="s">
        <v>1029</v>
      </c>
      <c r="C41" s="8" t="s">
        <v>1030</v>
      </c>
      <c r="D41" s="9" t="s">
        <v>1037</v>
      </c>
      <c r="E41" s="17">
        <v>2012</v>
      </c>
      <c r="F41" s="10" t="s">
        <v>234</v>
      </c>
      <c r="G41" s="10" t="s">
        <v>1032</v>
      </c>
      <c r="H41" s="10" t="s">
        <v>2392</v>
      </c>
      <c r="I41" s="138"/>
      <c r="J41" s="139"/>
    </row>
    <row r="42" spans="1:10" s="25" customFormat="1">
      <c r="A42" s="7" t="s">
        <v>2248</v>
      </c>
      <c r="B42" s="8" t="s">
        <v>1029</v>
      </c>
      <c r="C42" s="8" t="s">
        <v>1030</v>
      </c>
      <c r="D42" s="9" t="s">
        <v>1038</v>
      </c>
      <c r="E42" s="17">
        <v>2012</v>
      </c>
      <c r="F42" s="10" t="s">
        <v>234</v>
      </c>
      <c r="G42" s="10" t="s">
        <v>1032</v>
      </c>
      <c r="H42" s="10" t="s">
        <v>2392</v>
      </c>
      <c r="I42" s="138"/>
      <c r="J42" s="139"/>
    </row>
    <row r="43" spans="1:10" s="25" customFormat="1">
      <c r="A43" s="7" t="s">
        <v>2248</v>
      </c>
      <c r="B43" s="8" t="s">
        <v>1029</v>
      </c>
      <c r="C43" s="8" t="s">
        <v>1030</v>
      </c>
      <c r="D43" s="9" t="s">
        <v>1039</v>
      </c>
      <c r="E43" s="17">
        <v>2012</v>
      </c>
      <c r="F43" s="10" t="s">
        <v>234</v>
      </c>
      <c r="G43" s="10" t="s">
        <v>1032</v>
      </c>
      <c r="H43" s="10" t="s">
        <v>2392</v>
      </c>
      <c r="I43" s="138"/>
      <c r="J43" s="139"/>
    </row>
    <row r="44" spans="1:10" s="25" customFormat="1">
      <c r="A44" s="7" t="s">
        <v>2248</v>
      </c>
      <c r="B44" s="8" t="s">
        <v>1029</v>
      </c>
      <c r="C44" s="8" t="s">
        <v>1030</v>
      </c>
      <c r="D44" s="9" t="s">
        <v>1040</v>
      </c>
      <c r="E44" s="17">
        <v>2012</v>
      </c>
      <c r="F44" s="10" t="s">
        <v>234</v>
      </c>
      <c r="G44" s="10" t="s">
        <v>1032</v>
      </c>
      <c r="H44" s="10" t="s">
        <v>2392</v>
      </c>
      <c r="I44" s="138"/>
      <c r="J44" s="139"/>
    </row>
    <row r="45" spans="1:10" s="25" customFormat="1">
      <c r="A45" s="7" t="s">
        <v>2248</v>
      </c>
      <c r="B45" s="8" t="s">
        <v>1029</v>
      </c>
      <c r="C45" s="8" t="s">
        <v>1030</v>
      </c>
      <c r="D45" s="9" t="s">
        <v>1041</v>
      </c>
      <c r="E45" s="17">
        <v>2012</v>
      </c>
      <c r="F45" s="10" t="s">
        <v>234</v>
      </c>
      <c r="G45" s="10" t="s">
        <v>1032</v>
      </c>
      <c r="H45" s="10" t="s">
        <v>2392</v>
      </c>
      <c r="I45" s="138"/>
      <c r="J45" s="139"/>
    </row>
    <row r="46" spans="1:10" s="25" customFormat="1">
      <c r="A46" s="7" t="s">
        <v>2248</v>
      </c>
      <c r="B46" s="8" t="s">
        <v>1029</v>
      </c>
      <c r="C46" s="8" t="s">
        <v>1030</v>
      </c>
      <c r="D46" s="9" t="s">
        <v>1042</v>
      </c>
      <c r="E46" s="17">
        <v>2012</v>
      </c>
      <c r="F46" s="10" t="s">
        <v>234</v>
      </c>
      <c r="G46" s="10" t="s">
        <v>1032</v>
      </c>
      <c r="H46" s="10" t="s">
        <v>2392</v>
      </c>
      <c r="I46" s="138"/>
      <c r="J46" s="139"/>
    </row>
    <row r="47" spans="1:10" s="25" customFormat="1">
      <c r="A47" s="7" t="s">
        <v>2248</v>
      </c>
      <c r="B47" s="8" t="s">
        <v>1029</v>
      </c>
      <c r="C47" s="8" t="s">
        <v>1030</v>
      </c>
      <c r="D47" s="9" t="s">
        <v>1043</v>
      </c>
      <c r="E47" s="17">
        <v>2012</v>
      </c>
      <c r="F47" s="10" t="s">
        <v>234</v>
      </c>
      <c r="G47" s="10" t="s">
        <v>1032</v>
      </c>
      <c r="H47" s="10" t="s">
        <v>2392</v>
      </c>
      <c r="I47" s="138"/>
      <c r="J47" s="139"/>
    </row>
    <row r="48" spans="1:10" s="25" customFormat="1">
      <c r="A48" s="7" t="s">
        <v>2248</v>
      </c>
      <c r="B48" s="8" t="s">
        <v>1029</v>
      </c>
      <c r="C48" s="8" t="s">
        <v>1030</v>
      </c>
      <c r="D48" s="9" t="s">
        <v>1044</v>
      </c>
      <c r="E48" s="17">
        <v>2012</v>
      </c>
      <c r="F48" s="10" t="s">
        <v>234</v>
      </c>
      <c r="G48" s="10" t="s">
        <v>1032</v>
      </c>
      <c r="H48" s="10" t="s">
        <v>2392</v>
      </c>
      <c r="I48" s="138"/>
      <c r="J48" s="139"/>
    </row>
    <row r="49" spans="1:10" s="25" customFormat="1">
      <c r="A49" s="7" t="s">
        <v>2248</v>
      </c>
      <c r="B49" s="8" t="s">
        <v>1515</v>
      </c>
      <c r="C49" s="8" t="s">
        <v>1516</v>
      </c>
      <c r="D49" s="9" t="s">
        <v>1517</v>
      </c>
      <c r="E49" s="17">
        <v>2012</v>
      </c>
      <c r="F49" s="10" t="s">
        <v>1501</v>
      </c>
      <c r="G49" s="10" t="s">
        <v>1502</v>
      </c>
      <c r="H49" s="10" t="s">
        <v>2392</v>
      </c>
      <c r="I49" s="138"/>
      <c r="J49" s="139"/>
    </row>
    <row r="50" spans="1:10" s="25" customFormat="1">
      <c r="A50" s="7" t="s">
        <v>2248</v>
      </c>
      <c r="B50" s="8" t="s">
        <v>1515</v>
      </c>
      <c r="C50" s="8" t="s">
        <v>1516</v>
      </c>
      <c r="D50" s="9" t="s">
        <v>1518</v>
      </c>
      <c r="E50" s="17">
        <v>2012</v>
      </c>
      <c r="F50" s="10" t="s">
        <v>1501</v>
      </c>
      <c r="G50" s="10" t="s">
        <v>1502</v>
      </c>
      <c r="H50" s="10" t="s">
        <v>2392</v>
      </c>
      <c r="I50" s="138"/>
      <c r="J50" s="139"/>
    </row>
    <row r="51" spans="1:10" s="25" customFormat="1" ht="16.5" thickBot="1">
      <c r="A51" s="235" t="s">
        <v>2249</v>
      </c>
      <c r="B51" s="236"/>
      <c r="C51" s="236"/>
      <c r="D51" s="236"/>
      <c r="E51" s="236"/>
      <c r="F51" s="236"/>
      <c r="G51" s="236"/>
      <c r="H51" s="237"/>
      <c r="I51" s="73">
        <f>SUM(I31:I50)</f>
        <v>0</v>
      </c>
      <c r="J51" s="74">
        <f t="shared" ref="J51" si="2">SUM(J31:J50)</f>
        <v>0</v>
      </c>
    </row>
  </sheetData>
  <sheetProtection password="CA87" sheet="1" objects="1" scenarios="1"/>
  <mergeCells count="6">
    <mergeCell ref="A51:H51"/>
    <mergeCell ref="A1:J1"/>
    <mergeCell ref="A20:J20"/>
    <mergeCell ref="A29:J29"/>
    <mergeCell ref="A18:H18"/>
    <mergeCell ref="A27:H2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topLeftCell="C1" zoomScale="90" zoomScaleNormal="90" workbookViewId="0">
      <selection activeCell="I39" sqref="I39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2250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2251</v>
      </c>
      <c r="B3" s="12" t="s">
        <v>372</v>
      </c>
      <c r="C3" s="12"/>
      <c r="D3" s="29" t="s">
        <v>373</v>
      </c>
      <c r="E3" s="29">
        <v>2010</v>
      </c>
      <c r="F3" s="128" t="s">
        <v>356</v>
      </c>
      <c r="G3" s="10" t="s">
        <v>356</v>
      </c>
      <c r="H3" s="10" t="s">
        <v>2392</v>
      </c>
      <c r="I3" s="138"/>
      <c r="J3" s="139"/>
    </row>
    <row r="4" spans="1:10" s="25" customFormat="1">
      <c r="A4" s="7" t="s">
        <v>2251</v>
      </c>
      <c r="B4" s="12" t="s">
        <v>374</v>
      </c>
      <c r="C4" s="12"/>
      <c r="D4" s="29" t="s">
        <v>375</v>
      </c>
      <c r="E4" s="29">
        <v>2010</v>
      </c>
      <c r="F4" s="128" t="s">
        <v>356</v>
      </c>
      <c r="G4" s="10" t="s">
        <v>356</v>
      </c>
      <c r="H4" s="10" t="s">
        <v>2392</v>
      </c>
      <c r="I4" s="138"/>
      <c r="J4" s="139"/>
    </row>
    <row r="5" spans="1:10" s="25" customFormat="1">
      <c r="A5" s="7" t="s">
        <v>2251</v>
      </c>
      <c r="B5" s="15" t="s">
        <v>403</v>
      </c>
      <c r="C5" s="15" t="s">
        <v>404</v>
      </c>
      <c r="D5" s="16" t="s">
        <v>405</v>
      </c>
      <c r="E5" s="17">
        <v>2012</v>
      </c>
      <c r="F5" s="128" t="s">
        <v>356</v>
      </c>
      <c r="G5" s="10" t="s">
        <v>356</v>
      </c>
      <c r="H5" s="10" t="s">
        <v>2392</v>
      </c>
      <c r="I5" s="138"/>
      <c r="J5" s="139"/>
    </row>
    <row r="6" spans="1:10" s="25" customFormat="1">
      <c r="A6" s="7" t="s">
        <v>2251</v>
      </c>
      <c r="B6" s="15" t="s">
        <v>403</v>
      </c>
      <c r="C6" s="15" t="s">
        <v>404</v>
      </c>
      <c r="D6" s="16" t="s">
        <v>406</v>
      </c>
      <c r="E6" s="17">
        <v>2012</v>
      </c>
      <c r="F6" s="128" t="s">
        <v>356</v>
      </c>
      <c r="G6" s="10" t="s">
        <v>356</v>
      </c>
      <c r="H6" s="10" t="s">
        <v>2392</v>
      </c>
      <c r="I6" s="138"/>
      <c r="J6" s="139"/>
    </row>
    <row r="7" spans="1:10" s="25" customFormat="1">
      <c r="A7" s="7" t="s">
        <v>2251</v>
      </c>
      <c r="B7" s="15" t="s">
        <v>403</v>
      </c>
      <c r="C7" s="15" t="s">
        <v>404</v>
      </c>
      <c r="D7" s="16" t="s">
        <v>407</v>
      </c>
      <c r="E7" s="17">
        <v>2012</v>
      </c>
      <c r="F7" s="128" t="s">
        <v>356</v>
      </c>
      <c r="G7" s="10" t="s">
        <v>356</v>
      </c>
      <c r="H7" s="10" t="s">
        <v>2392</v>
      </c>
      <c r="I7" s="138"/>
      <c r="J7" s="139"/>
    </row>
    <row r="8" spans="1:10" s="25" customFormat="1">
      <c r="A8" s="7" t="s">
        <v>2251</v>
      </c>
      <c r="B8" s="15" t="s">
        <v>403</v>
      </c>
      <c r="C8" s="15" t="s">
        <v>404</v>
      </c>
      <c r="D8" s="16" t="s">
        <v>408</v>
      </c>
      <c r="E8" s="17">
        <v>2012</v>
      </c>
      <c r="F8" s="128" t="s">
        <v>356</v>
      </c>
      <c r="G8" s="10" t="s">
        <v>356</v>
      </c>
      <c r="H8" s="10" t="s">
        <v>2392</v>
      </c>
      <c r="I8" s="138"/>
      <c r="J8" s="139"/>
    </row>
    <row r="9" spans="1:10" s="25" customFormat="1">
      <c r="A9" s="7" t="s">
        <v>2251</v>
      </c>
      <c r="B9" s="15" t="s">
        <v>403</v>
      </c>
      <c r="C9" s="15" t="s">
        <v>404</v>
      </c>
      <c r="D9" s="16" t="s">
        <v>409</v>
      </c>
      <c r="E9" s="17">
        <v>2012</v>
      </c>
      <c r="F9" s="128" t="s">
        <v>356</v>
      </c>
      <c r="G9" s="10" t="s">
        <v>356</v>
      </c>
      <c r="H9" s="10" t="s">
        <v>2392</v>
      </c>
      <c r="I9" s="138"/>
      <c r="J9" s="139"/>
    </row>
    <row r="10" spans="1:10" s="25" customFormat="1">
      <c r="A10" s="7" t="s">
        <v>2251</v>
      </c>
      <c r="B10" s="15" t="s">
        <v>403</v>
      </c>
      <c r="C10" s="15" t="s">
        <v>404</v>
      </c>
      <c r="D10" s="16" t="s">
        <v>410</v>
      </c>
      <c r="E10" s="17">
        <v>2012</v>
      </c>
      <c r="F10" s="128" t="s">
        <v>356</v>
      </c>
      <c r="G10" s="10" t="s">
        <v>356</v>
      </c>
      <c r="H10" s="10" t="s">
        <v>2392</v>
      </c>
      <c r="I10" s="138"/>
      <c r="J10" s="139"/>
    </row>
    <row r="11" spans="1:10" s="25" customFormat="1">
      <c r="A11" s="7" t="s">
        <v>2251</v>
      </c>
      <c r="B11" s="15" t="s">
        <v>403</v>
      </c>
      <c r="C11" s="15" t="s">
        <v>404</v>
      </c>
      <c r="D11" s="16" t="s">
        <v>411</v>
      </c>
      <c r="E11" s="17">
        <v>2012</v>
      </c>
      <c r="F11" s="128" t="s">
        <v>356</v>
      </c>
      <c r="G11" s="10" t="s">
        <v>356</v>
      </c>
      <c r="H11" s="10" t="s">
        <v>2392</v>
      </c>
      <c r="I11" s="138"/>
      <c r="J11" s="139"/>
    </row>
    <row r="12" spans="1:10" s="25" customFormat="1">
      <c r="A12" s="7" t="s">
        <v>2251</v>
      </c>
      <c r="B12" s="15" t="s">
        <v>403</v>
      </c>
      <c r="C12" s="15" t="s">
        <v>404</v>
      </c>
      <c r="D12" s="16" t="s">
        <v>412</v>
      </c>
      <c r="E12" s="17">
        <v>2012</v>
      </c>
      <c r="F12" s="128" t="s">
        <v>356</v>
      </c>
      <c r="G12" s="10" t="s">
        <v>356</v>
      </c>
      <c r="H12" s="10" t="s">
        <v>2392</v>
      </c>
      <c r="I12" s="138"/>
      <c r="J12" s="139"/>
    </row>
    <row r="13" spans="1:10" s="25" customFormat="1">
      <c r="A13" s="7" t="s">
        <v>2251</v>
      </c>
      <c r="B13" s="15" t="s">
        <v>403</v>
      </c>
      <c r="C13" s="15" t="s">
        <v>404</v>
      </c>
      <c r="D13" s="16" t="s">
        <v>413</v>
      </c>
      <c r="E13" s="17">
        <v>2012</v>
      </c>
      <c r="F13" s="128" t="s">
        <v>356</v>
      </c>
      <c r="G13" s="10" t="s">
        <v>356</v>
      </c>
      <c r="H13" s="10" t="s">
        <v>2392</v>
      </c>
      <c r="I13" s="138"/>
      <c r="J13" s="139"/>
    </row>
    <row r="14" spans="1:10" s="25" customFormat="1">
      <c r="A14" s="7" t="s">
        <v>2251</v>
      </c>
      <c r="B14" s="15" t="s">
        <v>403</v>
      </c>
      <c r="C14" s="15" t="s">
        <v>404</v>
      </c>
      <c r="D14" s="16" t="s">
        <v>414</v>
      </c>
      <c r="E14" s="17">
        <v>2012</v>
      </c>
      <c r="F14" s="128" t="s">
        <v>356</v>
      </c>
      <c r="G14" s="10" t="s">
        <v>356</v>
      </c>
      <c r="H14" s="10" t="s">
        <v>2392</v>
      </c>
      <c r="I14" s="138"/>
      <c r="J14" s="139"/>
    </row>
    <row r="15" spans="1:10" s="25" customFormat="1">
      <c r="A15" s="7" t="s">
        <v>2251</v>
      </c>
      <c r="B15" s="15" t="s">
        <v>403</v>
      </c>
      <c r="C15" s="15" t="s">
        <v>404</v>
      </c>
      <c r="D15" s="16" t="s">
        <v>415</v>
      </c>
      <c r="E15" s="17">
        <v>2012</v>
      </c>
      <c r="F15" s="128" t="s">
        <v>356</v>
      </c>
      <c r="G15" s="10" t="s">
        <v>356</v>
      </c>
      <c r="H15" s="10" t="s">
        <v>2392</v>
      </c>
      <c r="I15" s="138"/>
      <c r="J15" s="139"/>
    </row>
    <row r="16" spans="1:10" s="25" customFormat="1">
      <c r="A16" s="7" t="s">
        <v>2251</v>
      </c>
      <c r="B16" s="15" t="s">
        <v>403</v>
      </c>
      <c r="C16" s="15" t="s">
        <v>404</v>
      </c>
      <c r="D16" s="16" t="s">
        <v>416</v>
      </c>
      <c r="E16" s="17">
        <v>2012</v>
      </c>
      <c r="F16" s="128" t="s">
        <v>356</v>
      </c>
      <c r="G16" s="10" t="s">
        <v>356</v>
      </c>
      <c r="H16" s="10" t="s">
        <v>2392</v>
      </c>
      <c r="I16" s="138"/>
      <c r="J16" s="139"/>
    </row>
    <row r="17" spans="1:10" s="25" customFormat="1">
      <c r="A17" s="7" t="s">
        <v>2251</v>
      </c>
      <c r="B17" s="15" t="s">
        <v>403</v>
      </c>
      <c r="C17" s="15" t="s">
        <v>404</v>
      </c>
      <c r="D17" s="16" t="s">
        <v>417</v>
      </c>
      <c r="E17" s="17">
        <v>2012</v>
      </c>
      <c r="F17" s="128" t="s">
        <v>356</v>
      </c>
      <c r="G17" s="10" t="s">
        <v>356</v>
      </c>
      <c r="H17" s="10" t="s">
        <v>2392</v>
      </c>
      <c r="I17" s="138"/>
      <c r="J17" s="139"/>
    </row>
    <row r="18" spans="1:10" s="25" customFormat="1">
      <c r="A18" s="7" t="s">
        <v>2251</v>
      </c>
      <c r="B18" s="8" t="s">
        <v>418</v>
      </c>
      <c r="C18" s="8" t="s">
        <v>419</v>
      </c>
      <c r="D18" s="9" t="s">
        <v>420</v>
      </c>
      <c r="E18" s="17">
        <v>2012</v>
      </c>
      <c r="F18" s="128" t="s">
        <v>356</v>
      </c>
      <c r="G18" s="10" t="s">
        <v>356</v>
      </c>
      <c r="H18" s="10" t="s">
        <v>2392</v>
      </c>
      <c r="I18" s="138"/>
      <c r="J18" s="139"/>
    </row>
    <row r="19" spans="1:10" s="25" customFormat="1">
      <c r="A19" s="7" t="s">
        <v>2251</v>
      </c>
      <c r="B19" s="8" t="s">
        <v>418</v>
      </c>
      <c r="C19" s="8" t="s">
        <v>419</v>
      </c>
      <c r="D19" s="9" t="s">
        <v>421</v>
      </c>
      <c r="E19" s="17">
        <v>2012</v>
      </c>
      <c r="F19" s="128" t="s">
        <v>356</v>
      </c>
      <c r="G19" s="10" t="s">
        <v>356</v>
      </c>
      <c r="H19" s="10" t="s">
        <v>2392</v>
      </c>
      <c r="I19" s="138"/>
      <c r="J19" s="139"/>
    </row>
    <row r="20" spans="1:10" s="25" customFormat="1">
      <c r="A20" s="7" t="s">
        <v>2251</v>
      </c>
      <c r="B20" s="8" t="s">
        <v>418</v>
      </c>
      <c r="C20" s="8"/>
      <c r="D20" s="9" t="s">
        <v>422</v>
      </c>
      <c r="E20" s="17">
        <v>2012</v>
      </c>
      <c r="F20" s="128" t="s">
        <v>356</v>
      </c>
      <c r="G20" s="10" t="s">
        <v>356</v>
      </c>
      <c r="H20" s="10" t="s">
        <v>2392</v>
      </c>
      <c r="I20" s="138"/>
      <c r="J20" s="139"/>
    </row>
    <row r="21" spans="1:10" s="25" customFormat="1">
      <c r="A21" s="7" t="s">
        <v>2251</v>
      </c>
      <c r="B21" s="8" t="s">
        <v>418</v>
      </c>
      <c r="C21" s="8"/>
      <c r="D21" s="9" t="s">
        <v>423</v>
      </c>
      <c r="E21" s="17">
        <v>2012</v>
      </c>
      <c r="F21" s="128" t="s">
        <v>356</v>
      </c>
      <c r="G21" s="10" t="s">
        <v>356</v>
      </c>
      <c r="H21" s="10" t="s">
        <v>2392</v>
      </c>
      <c r="I21" s="138"/>
      <c r="J21" s="139"/>
    </row>
    <row r="22" spans="1:10" s="25" customFormat="1">
      <c r="A22" s="7" t="s">
        <v>2251</v>
      </c>
      <c r="B22" s="8" t="s">
        <v>418</v>
      </c>
      <c r="C22" s="8" t="s">
        <v>424</v>
      </c>
      <c r="D22" s="9" t="s">
        <v>425</v>
      </c>
      <c r="E22" s="17">
        <v>2012</v>
      </c>
      <c r="F22" s="128" t="s">
        <v>356</v>
      </c>
      <c r="G22" s="10" t="s">
        <v>356</v>
      </c>
      <c r="H22" s="10" t="s">
        <v>2392</v>
      </c>
      <c r="I22" s="138"/>
      <c r="J22" s="139"/>
    </row>
    <row r="23" spans="1:10" s="25" customFormat="1">
      <c r="A23" s="7" t="s">
        <v>2251</v>
      </c>
      <c r="B23" s="8" t="s">
        <v>418</v>
      </c>
      <c r="C23" s="8" t="s">
        <v>419</v>
      </c>
      <c r="D23" s="9" t="s">
        <v>426</v>
      </c>
      <c r="E23" s="17">
        <v>2012</v>
      </c>
      <c r="F23" s="128" t="s">
        <v>356</v>
      </c>
      <c r="G23" s="10" t="s">
        <v>356</v>
      </c>
      <c r="H23" s="10" t="s">
        <v>2392</v>
      </c>
      <c r="I23" s="138"/>
      <c r="J23" s="139"/>
    </row>
    <row r="24" spans="1:10" s="25" customFormat="1">
      <c r="A24" s="7" t="s">
        <v>2251</v>
      </c>
      <c r="B24" s="8" t="s">
        <v>418</v>
      </c>
      <c r="C24" s="8" t="s">
        <v>427</v>
      </c>
      <c r="D24" s="9" t="s">
        <v>428</v>
      </c>
      <c r="E24" s="17">
        <v>2012</v>
      </c>
      <c r="F24" s="128" t="s">
        <v>356</v>
      </c>
      <c r="G24" s="10" t="s">
        <v>356</v>
      </c>
      <c r="H24" s="10" t="s">
        <v>2392</v>
      </c>
      <c r="I24" s="138"/>
      <c r="J24" s="139"/>
    </row>
    <row r="25" spans="1:10" s="25" customFormat="1">
      <c r="A25" s="7" t="s">
        <v>2251</v>
      </c>
      <c r="B25" s="8" t="s">
        <v>418</v>
      </c>
      <c r="C25" s="8" t="s">
        <v>419</v>
      </c>
      <c r="D25" s="9" t="s">
        <v>429</v>
      </c>
      <c r="E25" s="17">
        <v>2012</v>
      </c>
      <c r="F25" s="128" t="s">
        <v>356</v>
      </c>
      <c r="G25" s="10" t="s">
        <v>356</v>
      </c>
      <c r="H25" s="10" t="s">
        <v>2392</v>
      </c>
      <c r="I25" s="138"/>
      <c r="J25" s="139"/>
    </row>
    <row r="26" spans="1:10" s="25" customFormat="1">
      <c r="A26" s="7" t="s">
        <v>2251</v>
      </c>
      <c r="B26" s="8" t="s">
        <v>418</v>
      </c>
      <c r="C26" s="8" t="s">
        <v>419</v>
      </c>
      <c r="D26" s="9" t="s">
        <v>430</v>
      </c>
      <c r="E26" s="17">
        <v>2012</v>
      </c>
      <c r="F26" s="128" t="s">
        <v>356</v>
      </c>
      <c r="G26" s="10" t="s">
        <v>356</v>
      </c>
      <c r="H26" s="10" t="s">
        <v>2392</v>
      </c>
      <c r="I26" s="138"/>
      <c r="J26" s="139"/>
    </row>
    <row r="27" spans="1:10" s="25" customFormat="1">
      <c r="A27" s="7" t="s">
        <v>2251</v>
      </c>
      <c r="B27" s="8" t="s">
        <v>418</v>
      </c>
      <c r="C27" s="8" t="s">
        <v>431</v>
      </c>
      <c r="D27" s="9" t="s">
        <v>432</v>
      </c>
      <c r="E27" s="17">
        <v>2012</v>
      </c>
      <c r="F27" s="128" t="s">
        <v>356</v>
      </c>
      <c r="G27" s="10" t="s">
        <v>356</v>
      </c>
      <c r="H27" s="10" t="s">
        <v>2392</v>
      </c>
      <c r="I27" s="138"/>
      <c r="J27" s="139"/>
    </row>
    <row r="28" spans="1:10" s="25" customFormat="1">
      <c r="A28" s="7" t="s">
        <v>2251</v>
      </c>
      <c r="B28" s="8" t="s">
        <v>418</v>
      </c>
      <c r="C28" s="8" t="s">
        <v>419</v>
      </c>
      <c r="D28" s="9" t="s">
        <v>433</v>
      </c>
      <c r="E28" s="17">
        <v>2012</v>
      </c>
      <c r="F28" s="128" t="s">
        <v>356</v>
      </c>
      <c r="G28" s="10" t="s">
        <v>356</v>
      </c>
      <c r="H28" s="10" t="s">
        <v>2392</v>
      </c>
      <c r="I28" s="138"/>
      <c r="J28" s="139"/>
    </row>
    <row r="29" spans="1:10" s="25" customFormat="1">
      <c r="A29" s="7" t="s">
        <v>2251</v>
      </c>
      <c r="B29" s="8" t="s">
        <v>418</v>
      </c>
      <c r="C29" s="8" t="s">
        <v>427</v>
      </c>
      <c r="D29" s="9" t="s">
        <v>434</v>
      </c>
      <c r="E29" s="17">
        <v>2012</v>
      </c>
      <c r="F29" s="128" t="s">
        <v>356</v>
      </c>
      <c r="G29" s="10" t="s">
        <v>356</v>
      </c>
      <c r="H29" s="10" t="s">
        <v>2392</v>
      </c>
      <c r="I29" s="138"/>
      <c r="J29" s="139"/>
    </row>
    <row r="30" spans="1:10" s="25" customFormat="1">
      <c r="A30" s="7" t="s">
        <v>2251</v>
      </c>
      <c r="B30" s="8" t="s">
        <v>418</v>
      </c>
      <c r="C30" s="8" t="s">
        <v>419</v>
      </c>
      <c r="D30" s="9" t="s">
        <v>435</v>
      </c>
      <c r="E30" s="17">
        <v>2012</v>
      </c>
      <c r="F30" s="128" t="s">
        <v>356</v>
      </c>
      <c r="G30" s="10" t="s">
        <v>356</v>
      </c>
      <c r="H30" s="10" t="s">
        <v>2392</v>
      </c>
      <c r="I30" s="138"/>
      <c r="J30" s="139"/>
    </row>
    <row r="31" spans="1:10" s="25" customFormat="1">
      <c r="A31" s="7" t="s">
        <v>2251</v>
      </c>
      <c r="B31" s="8" t="s">
        <v>418</v>
      </c>
      <c r="C31" s="8" t="s">
        <v>419</v>
      </c>
      <c r="D31" s="9" t="s">
        <v>436</v>
      </c>
      <c r="E31" s="17">
        <v>2012</v>
      </c>
      <c r="F31" s="128" t="s">
        <v>356</v>
      </c>
      <c r="G31" s="10" t="s">
        <v>356</v>
      </c>
      <c r="H31" s="10" t="s">
        <v>2392</v>
      </c>
      <c r="I31" s="138"/>
      <c r="J31" s="139"/>
    </row>
    <row r="32" spans="1:10" s="25" customFormat="1">
      <c r="A32" s="7" t="s">
        <v>2251</v>
      </c>
      <c r="B32" s="8" t="s">
        <v>418</v>
      </c>
      <c r="C32" s="8" t="s">
        <v>419</v>
      </c>
      <c r="D32" s="9" t="s">
        <v>437</v>
      </c>
      <c r="E32" s="17">
        <v>2012</v>
      </c>
      <c r="F32" s="128" t="s">
        <v>356</v>
      </c>
      <c r="G32" s="10" t="s">
        <v>356</v>
      </c>
      <c r="H32" s="10" t="s">
        <v>2392</v>
      </c>
      <c r="I32" s="138"/>
      <c r="J32" s="139"/>
    </row>
    <row r="33" spans="1:10" s="25" customFormat="1">
      <c r="A33" s="7" t="s">
        <v>2251</v>
      </c>
      <c r="B33" s="8" t="s">
        <v>438</v>
      </c>
      <c r="C33" s="8" t="s">
        <v>439</v>
      </c>
      <c r="D33" s="9" t="s">
        <v>440</v>
      </c>
      <c r="E33" s="17">
        <v>2012</v>
      </c>
      <c r="F33" s="128" t="s">
        <v>356</v>
      </c>
      <c r="G33" s="10" t="s">
        <v>356</v>
      </c>
      <c r="H33" s="10" t="s">
        <v>2392</v>
      </c>
      <c r="I33" s="138"/>
      <c r="J33" s="139"/>
    </row>
    <row r="34" spans="1:10" s="25" customFormat="1">
      <c r="A34" s="7" t="s">
        <v>2251</v>
      </c>
      <c r="B34" s="8" t="s">
        <v>438</v>
      </c>
      <c r="C34" s="8" t="s">
        <v>439</v>
      </c>
      <c r="D34" s="9" t="s">
        <v>441</v>
      </c>
      <c r="E34" s="17">
        <v>2012</v>
      </c>
      <c r="F34" s="128" t="s">
        <v>356</v>
      </c>
      <c r="G34" s="10" t="s">
        <v>356</v>
      </c>
      <c r="H34" s="10" t="s">
        <v>2392</v>
      </c>
      <c r="I34" s="138"/>
      <c r="J34" s="139"/>
    </row>
    <row r="35" spans="1:10" s="25" customFormat="1">
      <c r="A35" s="7" t="s">
        <v>2251</v>
      </c>
      <c r="B35" s="8" t="s">
        <v>438</v>
      </c>
      <c r="C35" s="8" t="s">
        <v>439</v>
      </c>
      <c r="D35" s="9" t="s">
        <v>442</v>
      </c>
      <c r="E35" s="17">
        <v>2012</v>
      </c>
      <c r="F35" s="128" t="s">
        <v>356</v>
      </c>
      <c r="G35" s="10" t="s">
        <v>356</v>
      </c>
      <c r="H35" s="10" t="s">
        <v>2392</v>
      </c>
      <c r="I35" s="138"/>
      <c r="J35" s="139"/>
    </row>
    <row r="36" spans="1:10" s="25" customFormat="1">
      <c r="A36" s="7" t="s">
        <v>2251</v>
      </c>
      <c r="B36" s="8" t="s">
        <v>443</v>
      </c>
      <c r="C36" s="8" t="s">
        <v>444</v>
      </c>
      <c r="D36" s="9">
        <v>20120017074</v>
      </c>
      <c r="E36" s="17">
        <v>2012</v>
      </c>
      <c r="F36" s="128" t="s">
        <v>356</v>
      </c>
      <c r="G36" s="10" t="s">
        <v>356</v>
      </c>
      <c r="H36" s="10" t="s">
        <v>2392</v>
      </c>
      <c r="I36" s="138"/>
      <c r="J36" s="139"/>
    </row>
    <row r="37" spans="1:10" s="25" customFormat="1">
      <c r="A37" s="7" t="s">
        <v>2251</v>
      </c>
      <c r="B37" s="8" t="s">
        <v>443</v>
      </c>
      <c r="C37" s="8" t="s">
        <v>2400</v>
      </c>
      <c r="D37" s="9" t="s">
        <v>445</v>
      </c>
      <c r="E37" s="17">
        <v>2012</v>
      </c>
      <c r="F37" s="128" t="s">
        <v>356</v>
      </c>
      <c r="G37" s="10" t="s">
        <v>356</v>
      </c>
      <c r="H37" s="10" t="s">
        <v>2392</v>
      </c>
      <c r="I37" s="138"/>
      <c r="J37" s="139"/>
    </row>
    <row r="38" spans="1:10" s="25" customFormat="1">
      <c r="A38" s="7" t="s">
        <v>2251</v>
      </c>
      <c r="B38" s="8" t="s">
        <v>446</v>
      </c>
      <c r="C38" s="8" t="s">
        <v>447</v>
      </c>
      <c r="D38" s="9" t="s">
        <v>448</v>
      </c>
      <c r="E38" s="17">
        <v>2012</v>
      </c>
      <c r="F38" s="128" t="s">
        <v>356</v>
      </c>
      <c r="G38" s="10" t="s">
        <v>356</v>
      </c>
      <c r="H38" s="10" t="s">
        <v>2392</v>
      </c>
      <c r="I38" s="138"/>
      <c r="J38" s="139"/>
    </row>
    <row r="39" spans="1:10" s="25" customFormat="1">
      <c r="A39" s="7" t="s">
        <v>2251</v>
      </c>
      <c r="B39" s="8" t="s">
        <v>446</v>
      </c>
      <c r="C39" s="8" t="s">
        <v>447</v>
      </c>
      <c r="D39" s="9" t="s">
        <v>449</v>
      </c>
      <c r="E39" s="17">
        <v>2012</v>
      </c>
      <c r="F39" s="128" t="s">
        <v>356</v>
      </c>
      <c r="G39" s="10" t="s">
        <v>356</v>
      </c>
      <c r="H39" s="10" t="s">
        <v>2392</v>
      </c>
      <c r="I39" s="138"/>
      <c r="J39" s="139"/>
    </row>
    <row r="40" spans="1:10" s="25" customFormat="1">
      <c r="A40" s="7" t="s">
        <v>2251</v>
      </c>
      <c r="B40" s="8" t="s">
        <v>446</v>
      </c>
      <c r="C40" s="8" t="s">
        <v>447</v>
      </c>
      <c r="D40" s="9">
        <v>20120025427</v>
      </c>
      <c r="E40" s="17">
        <v>2012</v>
      </c>
      <c r="F40" s="128" t="s">
        <v>356</v>
      </c>
      <c r="G40" s="10" t="s">
        <v>356</v>
      </c>
      <c r="H40" s="10" t="s">
        <v>2392</v>
      </c>
      <c r="I40" s="138"/>
      <c r="J40" s="139"/>
    </row>
    <row r="41" spans="1:10" s="25" customFormat="1">
      <c r="A41" s="7" t="s">
        <v>2251</v>
      </c>
      <c r="B41" s="8" t="s">
        <v>446</v>
      </c>
      <c r="C41" s="8" t="s">
        <v>447</v>
      </c>
      <c r="D41" s="9" t="s">
        <v>450</v>
      </c>
      <c r="E41" s="17">
        <v>2012</v>
      </c>
      <c r="F41" s="128" t="s">
        <v>356</v>
      </c>
      <c r="G41" s="10" t="s">
        <v>356</v>
      </c>
      <c r="H41" s="10" t="s">
        <v>2392</v>
      </c>
      <c r="I41" s="138"/>
      <c r="J41" s="139"/>
    </row>
    <row r="42" spans="1:10" s="25" customFormat="1">
      <c r="A42" s="7" t="s">
        <v>2251</v>
      </c>
      <c r="B42" s="8" t="s">
        <v>446</v>
      </c>
      <c r="C42" s="8" t="s">
        <v>447</v>
      </c>
      <c r="D42" s="9">
        <v>20120025429</v>
      </c>
      <c r="E42" s="17">
        <v>2012</v>
      </c>
      <c r="F42" s="128" t="s">
        <v>356</v>
      </c>
      <c r="G42" s="10" t="s">
        <v>356</v>
      </c>
      <c r="H42" s="10" t="s">
        <v>2392</v>
      </c>
      <c r="I42" s="138"/>
      <c r="J42" s="139"/>
    </row>
    <row r="43" spans="1:10" s="25" customFormat="1">
      <c r="A43" s="7" t="s">
        <v>2251</v>
      </c>
      <c r="B43" s="8" t="s">
        <v>446</v>
      </c>
      <c r="C43" s="8" t="s">
        <v>447</v>
      </c>
      <c r="D43" s="9" t="s">
        <v>451</v>
      </c>
      <c r="E43" s="17">
        <v>2012</v>
      </c>
      <c r="F43" s="128" t="s">
        <v>356</v>
      </c>
      <c r="G43" s="10" t="s">
        <v>356</v>
      </c>
      <c r="H43" s="10" t="s">
        <v>2392</v>
      </c>
      <c r="I43" s="138"/>
      <c r="J43" s="139"/>
    </row>
    <row r="44" spans="1:10" s="25" customFormat="1">
      <c r="A44" s="7" t="s">
        <v>2251</v>
      </c>
      <c r="B44" s="8" t="s">
        <v>446</v>
      </c>
      <c r="C44" s="8" t="s">
        <v>447</v>
      </c>
      <c r="D44" s="9">
        <v>20120025431</v>
      </c>
      <c r="E44" s="17">
        <v>2012</v>
      </c>
      <c r="F44" s="128" t="s">
        <v>356</v>
      </c>
      <c r="G44" s="10" t="s">
        <v>356</v>
      </c>
      <c r="H44" s="10" t="s">
        <v>2392</v>
      </c>
      <c r="I44" s="138"/>
      <c r="J44" s="139"/>
    </row>
    <row r="45" spans="1:10" s="25" customFormat="1">
      <c r="A45" s="7" t="s">
        <v>2251</v>
      </c>
      <c r="B45" s="8" t="s">
        <v>446</v>
      </c>
      <c r="C45" s="8" t="s">
        <v>447</v>
      </c>
      <c r="D45" s="9">
        <v>20120025432</v>
      </c>
      <c r="E45" s="17">
        <v>2012</v>
      </c>
      <c r="F45" s="128" t="s">
        <v>356</v>
      </c>
      <c r="G45" s="10" t="s">
        <v>356</v>
      </c>
      <c r="H45" s="10" t="s">
        <v>2392</v>
      </c>
      <c r="I45" s="138"/>
      <c r="J45" s="139"/>
    </row>
    <row r="46" spans="1:10" s="25" customFormat="1">
      <c r="A46" s="7" t="s">
        <v>2251</v>
      </c>
      <c r="B46" s="8" t="s">
        <v>446</v>
      </c>
      <c r="C46" s="8" t="s">
        <v>447</v>
      </c>
      <c r="D46" s="9">
        <v>20120025433</v>
      </c>
      <c r="E46" s="17">
        <v>2012</v>
      </c>
      <c r="F46" s="128" t="s">
        <v>356</v>
      </c>
      <c r="G46" s="10" t="s">
        <v>356</v>
      </c>
      <c r="H46" s="10" t="s">
        <v>2392</v>
      </c>
      <c r="I46" s="138"/>
      <c r="J46" s="139"/>
    </row>
    <row r="47" spans="1:10" s="25" customFormat="1">
      <c r="A47" s="7" t="s">
        <v>2251</v>
      </c>
      <c r="B47" s="8" t="s">
        <v>446</v>
      </c>
      <c r="C47" s="8" t="s">
        <v>447</v>
      </c>
      <c r="D47" s="9">
        <v>20120025434</v>
      </c>
      <c r="E47" s="17">
        <v>2012</v>
      </c>
      <c r="F47" s="128" t="s">
        <v>356</v>
      </c>
      <c r="G47" s="10" t="s">
        <v>356</v>
      </c>
      <c r="H47" s="10" t="s">
        <v>2392</v>
      </c>
      <c r="I47" s="138"/>
      <c r="J47" s="139"/>
    </row>
    <row r="48" spans="1:10" s="25" customFormat="1">
      <c r="A48" s="7" t="s">
        <v>2251</v>
      </c>
      <c r="B48" s="8" t="s">
        <v>446</v>
      </c>
      <c r="C48" s="8" t="s">
        <v>447</v>
      </c>
      <c r="D48" s="9">
        <v>20120025435</v>
      </c>
      <c r="E48" s="17">
        <v>2012</v>
      </c>
      <c r="F48" s="128" t="s">
        <v>356</v>
      </c>
      <c r="G48" s="10" t="s">
        <v>356</v>
      </c>
      <c r="H48" s="10" t="s">
        <v>2392</v>
      </c>
      <c r="I48" s="138"/>
      <c r="J48" s="139"/>
    </row>
    <row r="49" spans="1:10" s="25" customFormat="1">
      <c r="A49" s="7" t="s">
        <v>2251</v>
      </c>
      <c r="B49" s="8" t="s">
        <v>446</v>
      </c>
      <c r="C49" s="8" t="s">
        <v>447</v>
      </c>
      <c r="D49" s="9">
        <v>20120025436</v>
      </c>
      <c r="E49" s="17">
        <v>2012</v>
      </c>
      <c r="F49" s="128" t="s">
        <v>356</v>
      </c>
      <c r="G49" s="10" t="s">
        <v>356</v>
      </c>
      <c r="H49" s="10" t="s">
        <v>2392</v>
      </c>
      <c r="I49" s="138"/>
      <c r="J49" s="139"/>
    </row>
    <row r="50" spans="1:10" s="25" customFormat="1">
      <c r="A50" s="7" t="s">
        <v>2251</v>
      </c>
      <c r="B50" s="8" t="s">
        <v>446</v>
      </c>
      <c r="C50" s="8" t="s">
        <v>447</v>
      </c>
      <c r="D50" s="9">
        <v>20120025437</v>
      </c>
      <c r="E50" s="17">
        <v>2012</v>
      </c>
      <c r="F50" s="128" t="s">
        <v>356</v>
      </c>
      <c r="G50" s="10" t="s">
        <v>356</v>
      </c>
      <c r="H50" s="10" t="s">
        <v>2392</v>
      </c>
      <c r="I50" s="138"/>
      <c r="J50" s="139"/>
    </row>
    <row r="51" spans="1:10" s="25" customFormat="1">
      <c r="A51" s="7" t="s">
        <v>2251</v>
      </c>
      <c r="B51" s="8" t="s">
        <v>446</v>
      </c>
      <c r="C51" s="8" t="s">
        <v>447</v>
      </c>
      <c r="D51" s="9" t="s">
        <v>452</v>
      </c>
      <c r="E51" s="17">
        <v>2012</v>
      </c>
      <c r="F51" s="128" t="s">
        <v>356</v>
      </c>
      <c r="G51" s="10" t="s">
        <v>356</v>
      </c>
      <c r="H51" s="10" t="s">
        <v>2392</v>
      </c>
      <c r="I51" s="138"/>
      <c r="J51" s="139"/>
    </row>
    <row r="52" spans="1:10" s="25" customFormat="1">
      <c r="A52" s="7" t="s">
        <v>2251</v>
      </c>
      <c r="B52" s="8" t="s">
        <v>446</v>
      </c>
      <c r="C52" s="8" t="s">
        <v>447</v>
      </c>
      <c r="D52" s="9">
        <v>20120025439</v>
      </c>
      <c r="E52" s="17">
        <v>2012</v>
      </c>
      <c r="F52" s="128" t="s">
        <v>356</v>
      </c>
      <c r="G52" s="10" t="s">
        <v>356</v>
      </c>
      <c r="H52" s="10" t="s">
        <v>2392</v>
      </c>
      <c r="I52" s="138"/>
      <c r="J52" s="139"/>
    </row>
    <row r="53" spans="1:10" s="25" customFormat="1">
      <c r="A53" s="7" t="s">
        <v>2251</v>
      </c>
      <c r="B53" s="8" t="s">
        <v>446</v>
      </c>
      <c r="C53" s="8" t="s">
        <v>447</v>
      </c>
      <c r="D53" s="9">
        <v>20120025440</v>
      </c>
      <c r="E53" s="17">
        <v>2012</v>
      </c>
      <c r="F53" s="128" t="s">
        <v>356</v>
      </c>
      <c r="G53" s="10" t="s">
        <v>356</v>
      </c>
      <c r="H53" s="10" t="s">
        <v>2392</v>
      </c>
      <c r="I53" s="138"/>
      <c r="J53" s="139"/>
    </row>
    <row r="54" spans="1:10" s="25" customFormat="1">
      <c r="A54" s="7" t="s">
        <v>2251</v>
      </c>
      <c r="B54" s="8" t="s">
        <v>446</v>
      </c>
      <c r="C54" s="8" t="s">
        <v>447</v>
      </c>
      <c r="D54" s="9" t="s">
        <v>453</v>
      </c>
      <c r="E54" s="17">
        <v>2012</v>
      </c>
      <c r="F54" s="128" t="s">
        <v>356</v>
      </c>
      <c r="G54" s="10" t="s">
        <v>356</v>
      </c>
      <c r="H54" s="10" t="s">
        <v>2392</v>
      </c>
      <c r="I54" s="138"/>
      <c r="J54" s="139"/>
    </row>
    <row r="55" spans="1:10" s="25" customFormat="1">
      <c r="A55" s="7" t="s">
        <v>2251</v>
      </c>
      <c r="B55" s="8" t="s">
        <v>446</v>
      </c>
      <c r="C55" s="8" t="s">
        <v>447</v>
      </c>
      <c r="D55" s="9" t="s">
        <v>454</v>
      </c>
      <c r="E55" s="17">
        <v>2012</v>
      </c>
      <c r="F55" s="128" t="s">
        <v>356</v>
      </c>
      <c r="G55" s="10" t="s">
        <v>356</v>
      </c>
      <c r="H55" s="10" t="s">
        <v>2392</v>
      </c>
      <c r="I55" s="138"/>
      <c r="J55" s="139"/>
    </row>
    <row r="56" spans="1:10" s="25" customFormat="1">
      <c r="A56" s="7" t="s">
        <v>2251</v>
      </c>
      <c r="B56" s="8" t="s">
        <v>446</v>
      </c>
      <c r="C56" s="8" t="s">
        <v>447</v>
      </c>
      <c r="D56" s="9">
        <v>20120025443</v>
      </c>
      <c r="E56" s="17">
        <v>2012</v>
      </c>
      <c r="F56" s="128" t="s">
        <v>356</v>
      </c>
      <c r="G56" s="10" t="s">
        <v>356</v>
      </c>
      <c r="H56" s="10" t="s">
        <v>2392</v>
      </c>
      <c r="I56" s="138"/>
      <c r="J56" s="139"/>
    </row>
    <row r="57" spans="1:10" s="25" customFormat="1">
      <c r="A57" s="7" t="s">
        <v>2251</v>
      </c>
      <c r="B57" s="8" t="s">
        <v>446</v>
      </c>
      <c r="C57" s="8" t="s">
        <v>447</v>
      </c>
      <c r="D57" s="9">
        <v>20120025444</v>
      </c>
      <c r="E57" s="17">
        <v>2012</v>
      </c>
      <c r="F57" s="128" t="s">
        <v>356</v>
      </c>
      <c r="G57" s="10" t="s">
        <v>356</v>
      </c>
      <c r="H57" s="10" t="s">
        <v>2392</v>
      </c>
      <c r="I57" s="138"/>
      <c r="J57" s="139"/>
    </row>
    <row r="58" spans="1:10" s="25" customFormat="1">
      <c r="A58" s="7" t="s">
        <v>2251</v>
      </c>
      <c r="B58" s="8" t="s">
        <v>446</v>
      </c>
      <c r="C58" s="8" t="s">
        <v>447</v>
      </c>
      <c r="D58" s="9" t="s">
        <v>455</v>
      </c>
      <c r="E58" s="17">
        <v>2012</v>
      </c>
      <c r="F58" s="128" t="s">
        <v>356</v>
      </c>
      <c r="G58" s="10" t="s">
        <v>356</v>
      </c>
      <c r="H58" s="10" t="s">
        <v>2392</v>
      </c>
      <c r="I58" s="138"/>
      <c r="J58" s="139"/>
    </row>
    <row r="59" spans="1:10" s="25" customFormat="1">
      <c r="A59" s="7" t="s">
        <v>2251</v>
      </c>
      <c r="B59" s="8" t="s">
        <v>446</v>
      </c>
      <c r="C59" s="8" t="s">
        <v>447</v>
      </c>
      <c r="D59" s="9" t="s">
        <v>456</v>
      </c>
      <c r="E59" s="17">
        <v>2012</v>
      </c>
      <c r="F59" s="128" t="s">
        <v>356</v>
      </c>
      <c r="G59" s="10" t="s">
        <v>356</v>
      </c>
      <c r="H59" s="10" t="s">
        <v>2392</v>
      </c>
      <c r="I59" s="138"/>
      <c r="J59" s="139"/>
    </row>
    <row r="60" spans="1:10" s="25" customFormat="1">
      <c r="A60" s="7" t="s">
        <v>2251</v>
      </c>
      <c r="B60" s="8" t="s">
        <v>446</v>
      </c>
      <c r="C60" s="8" t="s">
        <v>447</v>
      </c>
      <c r="D60" s="9">
        <v>20120025447</v>
      </c>
      <c r="E60" s="17">
        <v>2012</v>
      </c>
      <c r="F60" s="128" t="s">
        <v>356</v>
      </c>
      <c r="G60" s="10" t="s">
        <v>356</v>
      </c>
      <c r="H60" s="10" t="s">
        <v>2392</v>
      </c>
      <c r="I60" s="138"/>
      <c r="J60" s="139"/>
    </row>
    <row r="61" spans="1:10" s="25" customFormat="1">
      <c r="A61" s="7" t="s">
        <v>2251</v>
      </c>
      <c r="B61" s="8" t="s">
        <v>446</v>
      </c>
      <c r="C61" s="8" t="s">
        <v>447</v>
      </c>
      <c r="D61" s="9">
        <v>20120025448</v>
      </c>
      <c r="E61" s="17">
        <v>2012</v>
      </c>
      <c r="F61" s="128" t="s">
        <v>356</v>
      </c>
      <c r="G61" s="10" t="s">
        <v>356</v>
      </c>
      <c r="H61" s="10" t="s">
        <v>2392</v>
      </c>
      <c r="I61" s="138"/>
      <c r="J61" s="139"/>
    </row>
    <row r="62" spans="1:10" s="25" customFormat="1">
      <c r="A62" s="7" t="s">
        <v>2251</v>
      </c>
      <c r="B62" s="8" t="s">
        <v>446</v>
      </c>
      <c r="C62" s="8" t="s">
        <v>447</v>
      </c>
      <c r="D62" s="9">
        <v>20120025449</v>
      </c>
      <c r="E62" s="17">
        <v>2012</v>
      </c>
      <c r="F62" s="128" t="s">
        <v>356</v>
      </c>
      <c r="G62" s="10" t="s">
        <v>356</v>
      </c>
      <c r="H62" s="10" t="s">
        <v>2392</v>
      </c>
      <c r="I62" s="138"/>
      <c r="J62" s="139"/>
    </row>
    <row r="63" spans="1:10" s="25" customFormat="1">
      <c r="A63" s="7" t="s">
        <v>2251</v>
      </c>
      <c r="B63" s="8" t="s">
        <v>446</v>
      </c>
      <c r="C63" s="8" t="s">
        <v>447</v>
      </c>
      <c r="D63" s="9">
        <v>20120025450</v>
      </c>
      <c r="E63" s="17">
        <v>2012</v>
      </c>
      <c r="F63" s="128" t="s">
        <v>356</v>
      </c>
      <c r="G63" s="10" t="s">
        <v>356</v>
      </c>
      <c r="H63" s="10" t="s">
        <v>2392</v>
      </c>
      <c r="I63" s="138"/>
      <c r="J63" s="139"/>
    </row>
    <row r="64" spans="1:10" s="25" customFormat="1">
      <c r="A64" s="7" t="s">
        <v>2251</v>
      </c>
      <c r="B64" s="8" t="s">
        <v>446</v>
      </c>
      <c r="C64" s="8" t="s">
        <v>447</v>
      </c>
      <c r="D64" s="9">
        <v>20120025451</v>
      </c>
      <c r="E64" s="17">
        <v>2012</v>
      </c>
      <c r="F64" s="128" t="s">
        <v>356</v>
      </c>
      <c r="G64" s="10" t="s">
        <v>356</v>
      </c>
      <c r="H64" s="10" t="s">
        <v>2392</v>
      </c>
      <c r="I64" s="138"/>
      <c r="J64" s="139"/>
    </row>
    <row r="65" spans="1:10" s="25" customFormat="1">
      <c r="A65" s="7" t="s">
        <v>2251</v>
      </c>
      <c r="B65" s="8" t="s">
        <v>446</v>
      </c>
      <c r="C65" s="8" t="s">
        <v>447</v>
      </c>
      <c r="D65" s="9">
        <v>20120025452</v>
      </c>
      <c r="E65" s="17">
        <v>2012</v>
      </c>
      <c r="F65" s="128" t="s">
        <v>356</v>
      </c>
      <c r="G65" s="10" t="s">
        <v>356</v>
      </c>
      <c r="H65" s="10" t="s">
        <v>2392</v>
      </c>
      <c r="I65" s="138"/>
      <c r="J65" s="139"/>
    </row>
    <row r="66" spans="1:10" s="25" customFormat="1">
      <c r="A66" s="7" t="s">
        <v>2251</v>
      </c>
      <c r="B66" s="8" t="s">
        <v>446</v>
      </c>
      <c r="C66" s="8" t="s">
        <v>447</v>
      </c>
      <c r="D66" s="9">
        <v>20120025453</v>
      </c>
      <c r="E66" s="17">
        <v>2012</v>
      </c>
      <c r="F66" s="128" t="s">
        <v>356</v>
      </c>
      <c r="G66" s="10" t="s">
        <v>356</v>
      </c>
      <c r="H66" s="10" t="s">
        <v>2392</v>
      </c>
      <c r="I66" s="138"/>
      <c r="J66" s="139"/>
    </row>
    <row r="67" spans="1:10" s="25" customFormat="1">
      <c r="A67" s="7" t="s">
        <v>2251</v>
      </c>
      <c r="B67" s="8" t="s">
        <v>446</v>
      </c>
      <c r="C67" s="8" t="s">
        <v>447</v>
      </c>
      <c r="D67" s="9">
        <v>20120025454</v>
      </c>
      <c r="E67" s="17">
        <v>2012</v>
      </c>
      <c r="F67" s="128" t="s">
        <v>356</v>
      </c>
      <c r="G67" s="10" t="s">
        <v>356</v>
      </c>
      <c r="H67" s="10" t="s">
        <v>2392</v>
      </c>
      <c r="I67" s="138"/>
      <c r="J67" s="139"/>
    </row>
    <row r="68" spans="1:10" s="25" customFormat="1">
      <c r="A68" s="7" t="s">
        <v>2251</v>
      </c>
      <c r="B68" s="8" t="s">
        <v>446</v>
      </c>
      <c r="C68" s="8" t="s">
        <v>447</v>
      </c>
      <c r="D68" s="9">
        <v>20120025455</v>
      </c>
      <c r="E68" s="17">
        <v>2012</v>
      </c>
      <c r="F68" s="128" t="s">
        <v>356</v>
      </c>
      <c r="G68" s="10" t="s">
        <v>356</v>
      </c>
      <c r="H68" s="10" t="s">
        <v>2392</v>
      </c>
      <c r="I68" s="138"/>
      <c r="J68" s="139"/>
    </row>
    <row r="69" spans="1:10" s="25" customFormat="1">
      <c r="A69" s="7" t="s">
        <v>2251</v>
      </c>
      <c r="B69" s="8" t="s">
        <v>446</v>
      </c>
      <c r="C69" s="8" t="s">
        <v>447</v>
      </c>
      <c r="D69" s="9">
        <v>20120025456</v>
      </c>
      <c r="E69" s="17">
        <v>2012</v>
      </c>
      <c r="F69" s="128" t="s">
        <v>356</v>
      </c>
      <c r="G69" s="10" t="s">
        <v>356</v>
      </c>
      <c r="H69" s="10" t="s">
        <v>2392</v>
      </c>
      <c r="I69" s="138"/>
      <c r="J69" s="139"/>
    </row>
    <row r="70" spans="1:10" s="25" customFormat="1">
      <c r="A70" s="7" t="s">
        <v>2251</v>
      </c>
      <c r="B70" s="8" t="s">
        <v>446</v>
      </c>
      <c r="C70" s="8" t="s">
        <v>447</v>
      </c>
      <c r="D70" s="9">
        <v>20120025457</v>
      </c>
      <c r="E70" s="17">
        <v>2012</v>
      </c>
      <c r="F70" s="128" t="s">
        <v>356</v>
      </c>
      <c r="G70" s="10" t="s">
        <v>356</v>
      </c>
      <c r="H70" s="10" t="s">
        <v>2392</v>
      </c>
      <c r="I70" s="138"/>
      <c r="J70" s="139"/>
    </row>
    <row r="71" spans="1:10" s="25" customFormat="1">
      <c r="A71" s="7" t="s">
        <v>2251</v>
      </c>
      <c r="B71" s="8" t="s">
        <v>446</v>
      </c>
      <c r="C71" s="8" t="s">
        <v>447</v>
      </c>
      <c r="D71" s="9">
        <v>20120025458</v>
      </c>
      <c r="E71" s="17">
        <v>2012</v>
      </c>
      <c r="F71" s="128" t="s">
        <v>356</v>
      </c>
      <c r="G71" s="10" t="s">
        <v>356</v>
      </c>
      <c r="H71" s="10" t="s">
        <v>2392</v>
      </c>
      <c r="I71" s="138"/>
      <c r="J71" s="139"/>
    </row>
    <row r="72" spans="1:10" s="25" customFormat="1">
      <c r="A72" s="7" t="s">
        <v>2251</v>
      </c>
      <c r="B72" s="8" t="s">
        <v>446</v>
      </c>
      <c r="C72" s="8" t="s">
        <v>447</v>
      </c>
      <c r="D72" s="9">
        <v>20120025459</v>
      </c>
      <c r="E72" s="17">
        <v>2012</v>
      </c>
      <c r="F72" s="128" t="s">
        <v>356</v>
      </c>
      <c r="G72" s="10" t="s">
        <v>356</v>
      </c>
      <c r="H72" s="10" t="s">
        <v>2392</v>
      </c>
      <c r="I72" s="138"/>
      <c r="J72" s="139"/>
    </row>
    <row r="73" spans="1:10" s="25" customFormat="1">
      <c r="A73" s="7" t="s">
        <v>2251</v>
      </c>
      <c r="B73" s="8" t="s">
        <v>446</v>
      </c>
      <c r="C73" s="8" t="s">
        <v>447</v>
      </c>
      <c r="D73" s="9">
        <v>20120025460</v>
      </c>
      <c r="E73" s="17">
        <v>2012</v>
      </c>
      <c r="F73" s="128" t="s">
        <v>356</v>
      </c>
      <c r="G73" s="10" t="s">
        <v>356</v>
      </c>
      <c r="H73" s="10" t="s">
        <v>2392</v>
      </c>
      <c r="I73" s="138"/>
      <c r="J73" s="139"/>
    </row>
    <row r="74" spans="1:10" s="25" customFormat="1">
      <c r="A74" s="7" t="s">
        <v>2251</v>
      </c>
      <c r="B74" s="8" t="s">
        <v>446</v>
      </c>
      <c r="C74" s="8" t="s">
        <v>447</v>
      </c>
      <c r="D74" s="9">
        <v>20120025461</v>
      </c>
      <c r="E74" s="17">
        <v>2012</v>
      </c>
      <c r="F74" s="128" t="s">
        <v>356</v>
      </c>
      <c r="G74" s="10" t="s">
        <v>356</v>
      </c>
      <c r="H74" s="10" t="s">
        <v>2392</v>
      </c>
      <c r="I74" s="138"/>
      <c r="J74" s="139"/>
    </row>
    <row r="75" spans="1:10" s="25" customFormat="1">
      <c r="A75" s="7" t="s">
        <v>2251</v>
      </c>
      <c r="B75" s="8" t="s">
        <v>446</v>
      </c>
      <c r="C75" s="8" t="s">
        <v>447</v>
      </c>
      <c r="D75" s="9">
        <v>20120025462</v>
      </c>
      <c r="E75" s="17">
        <v>2012</v>
      </c>
      <c r="F75" s="128" t="s">
        <v>356</v>
      </c>
      <c r="G75" s="10" t="s">
        <v>356</v>
      </c>
      <c r="H75" s="10" t="s">
        <v>2392</v>
      </c>
      <c r="I75" s="138"/>
      <c r="J75" s="139"/>
    </row>
    <row r="76" spans="1:10" s="25" customFormat="1">
      <c r="A76" s="7" t="s">
        <v>2251</v>
      </c>
      <c r="B76" s="8" t="s">
        <v>446</v>
      </c>
      <c r="C76" s="8" t="s">
        <v>447</v>
      </c>
      <c r="D76" s="9">
        <v>20120025463</v>
      </c>
      <c r="E76" s="17">
        <v>2012</v>
      </c>
      <c r="F76" s="128" t="s">
        <v>356</v>
      </c>
      <c r="G76" s="10" t="s">
        <v>356</v>
      </c>
      <c r="H76" s="10" t="s">
        <v>2392</v>
      </c>
      <c r="I76" s="138"/>
      <c r="J76" s="139"/>
    </row>
    <row r="77" spans="1:10" s="25" customFormat="1">
      <c r="A77" s="7" t="s">
        <v>2251</v>
      </c>
      <c r="B77" s="8" t="s">
        <v>446</v>
      </c>
      <c r="C77" s="8" t="s">
        <v>447</v>
      </c>
      <c r="D77" s="9">
        <v>20120025464</v>
      </c>
      <c r="E77" s="17">
        <v>2012</v>
      </c>
      <c r="F77" s="128" t="s">
        <v>356</v>
      </c>
      <c r="G77" s="10" t="s">
        <v>356</v>
      </c>
      <c r="H77" s="10" t="s">
        <v>2392</v>
      </c>
      <c r="I77" s="138"/>
      <c r="J77" s="139"/>
    </row>
    <row r="78" spans="1:10" s="25" customFormat="1">
      <c r="A78" s="7" t="s">
        <v>2251</v>
      </c>
      <c r="B78" s="8" t="s">
        <v>446</v>
      </c>
      <c r="C78" s="8" t="s">
        <v>447</v>
      </c>
      <c r="D78" s="9">
        <v>20120025465</v>
      </c>
      <c r="E78" s="17">
        <v>2012</v>
      </c>
      <c r="F78" s="128" t="s">
        <v>356</v>
      </c>
      <c r="G78" s="10" t="s">
        <v>356</v>
      </c>
      <c r="H78" s="10" t="s">
        <v>2392</v>
      </c>
      <c r="I78" s="138"/>
      <c r="J78" s="139"/>
    </row>
    <row r="79" spans="1:10" s="25" customFormat="1">
      <c r="A79" s="7" t="s">
        <v>2251</v>
      </c>
      <c r="B79" s="8" t="s">
        <v>446</v>
      </c>
      <c r="C79" s="8" t="s">
        <v>447</v>
      </c>
      <c r="D79" s="9">
        <v>20120025466</v>
      </c>
      <c r="E79" s="17">
        <v>2012</v>
      </c>
      <c r="F79" s="128" t="s">
        <v>356</v>
      </c>
      <c r="G79" s="10" t="s">
        <v>356</v>
      </c>
      <c r="H79" s="10" t="s">
        <v>2392</v>
      </c>
      <c r="I79" s="138"/>
      <c r="J79" s="139"/>
    </row>
    <row r="80" spans="1:10" s="25" customFormat="1">
      <c r="A80" s="7" t="s">
        <v>2251</v>
      </c>
      <c r="B80" s="8" t="s">
        <v>446</v>
      </c>
      <c r="C80" s="8" t="s">
        <v>447</v>
      </c>
      <c r="D80" s="9" t="s">
        <v>457</v>
      </c>
      <c r="E80" s="17">
        <v>2012</v>
      </c>
      <c r="F80" s="128" t="s">
        <v>356</v>
      </c>
      <c r="G80" s="10" t="s">
        <v>356</v>
      </c>
      <c r="H80" s="10" t="s">
        <v>2392</v>
      </c>
      <c r="I80" s="138"/>
      <c r="J80" s="139"/>
    </row>
    <row r="81" spans="1:10" s="25" customFormat="1">
      <c r="A81" s="7" t="s">
        <v>2251</v>
      </c>
      <c r="B81" s="8" t="s">
        <v>446</v>
      </c>
      <c r="C81" s="8" t="s">
        <v>447</v>
      </c>
      <c r="D81" s="9" t="s">
        <v>458</v>
      </c>
      <c r="E81" s="17">
        <v>2012</v>
      </c>
      <c r="F81" s="128" t="s">
        <v>356</v>
      </c>
      <c r="G81" s="10" t="s">
        <v>356</v>
      </c>
      <c r="H81" s="10" t="s">
        <v>2392</v>
      </c>
      <c r="I81" s="138"/>
      <c r="J81" s="139"/>
    </row>
    <row r="82" spans="1:10" s="25" customFormat="1">
      <c r="A82" s="7" t="s">
        <v>2251</v>
      </c>
      <c r="B82" s="8" t="s">
        <v>446</v>
      </c>
      <c r="C82" s="8" t="s">
        <v>447</v>
      </c>
      <c r="D82" s="9" t="s">
        <v>459</v>
      </c>
      <c r="E82" s="17">
        <v>2012</v>
      </c>
      <c r="F82" s="128" t="s">
        <v>356</v>
      </c>
      <c r="G82" s="10" t="s">
        <v>356</v>
      </c>
      <c r="H82" s="10" t="s">
        <v>2392</v>
      </c>
      <c r="I82" s="138"/>
      <c r="J82" s="139"/>
    </row>
    <row r="83" spans="1:10" s="25" customFormat="1">
      <c r="A83" s="7" t="s">
        <v>2251</v>
      </c>
      <c r="B83" s="8" t="s">
        <v>446</v>
      </c>
      <c r="C83" s="8" t="s">
        <v>447</v>
      </c>
      <c r="D83" s="9" t="s">
        <v>460</v>
      </c>
      <c r="E83" s="17">
        <v>2012</v>
      </c>
      <c r="F83" s="128" t="s">
        <v>356</v>
      </c>
      <c r="G83" s="10" t="s">
        <v>356</v>
      </c>
      <c r="H83" s="10" t="s">
        <v>2392</v>
      </c>
      <c r="I83" s="138"/>
      <c r="J83" s="139"/>
    </row>
    <row r="84" spans="1:10" s="25" customFormat="1">
      <c r="A84" s="7" t="s">
        <v>2251</v>
      </c>
      <c r="B84" s="8" t="s">
        <v>446</v>
      </c>
      <c r="C84" s="8" t="s">
        <v>447</v>
      </c>
      <c r="D84" s="9" t="s">
        <v>461</v>
      </c>
      <c r="E84" s="17">
        <v>2012</v>
      </c>
      <c r="F84" s="128" t="s">
        <v>356</v>
      </c>
      <c r="G84" s="10" t="s">
        <v>356</v>
      </c>
      <c r="H84" s="10" t="s">
        <v>2392</v>
      </c>
      <c r="I84" s="138"/>
      <c r="J84" s="139"/>
    </row>
    <row r="85" spans="1:10" s="25" customFormat="1">
      <c r="A85" s="7" t="s">
        <v>2251</v>
      </c>
      <c r="B85" s="8" t="s">
        <v>446</v>
      </c>
      <c r="C85" s="8" t="s">
        <v>447</v>
      </c>
      <c r="D85" s="9" t="s">
        <v>462</v>
      </c>
      <c r="E85" s="17">
        <v>2012</v>
      </c>
      <c r="F85" s="128" t="s">
        <v>356</v>
      </c>
      <c r="G85" s="10" t="s">
        <v>356</v>
      </c>
      <c r="H85" s="10" t="s">
        <v>2392</v>
      </c>
      <c r="I85" s="138"/>
      <c r="J85" s="139"/>
    </row>
    <row r="86" spans="1:10" s="25" customFormat="1">
      <c r="A86" s="7" t="s">
        <v>2251</v>
      </c>
      <c r="B86" s="8" t="s">
        <v>446</v>
      </c>
      <c r="C86" s="8" t="s">
        <v>447</v>
      </c>
      <c r="D86" s="9" t="s">
        <v>463</v>
      </c>
      <c r="E86" s="17">
        <v>2012</v>
      </c>
      <c r="F86" s="128" t="s">
        <v>356</v>
      </c>
      <c r="G86" s="10" t="s">
        <v>356</v>
      </c>
      <c r="H86" s="10" t="s">
        <v>2392</v>
      </c>
      <c r="I86" s="138"/>
      <c r="J86" s="139"/>
    </row>
    <row r="87" spans="1:10" s="25" customFormat="1">
      <c r="A87" s="7" t="s">
        <v>2251</v>
      </c>
      <c r="B87" s="8" t="s">
        <v>446</v>
      </c>
      <c r="C87" s="8" t="s">
        <v>447</v>
      </c>
      <c r="D87" s="9" t="s">
        <v>464</v>
      </c>
      <c r="E87" s="17">
        <v>2012</v>
      </c>
      <c r="F87" s="128" t="s">
        <v>356</v>
      </c>
      <c r="G87" s="10" t="s">
        <v>356</v>
      </c>
      <c r="H87" s="10" t="s">
        <v>2392</v>
      </c>
      <c r="I87" s="138"/>
      <c r="J87" s="139"/>
    </row>
    <row r="88" spans="1:10" s="25" customFormat="1">
      <c r="A88" s="7" t="s">
        <v>2251</v>
      </c>
      <c r="B88" s="8" t="s">
        <v>446</v>
      </c>
      <c r="C88" s="8" t="s">
        <v>447</v>
      </c>
      <c r="D88" s="9">
        <v>20120025475</v>
      </c>
      <c r="E88" s="17">
        <v>2012</v>
      </c>
      <c r="F88" s="128" t="s">
        <v>356</v>
      </c>
      <c r="G88" s="10" t="s">
        <v>356</v>
      </c>
      <c r="H88" s="10" t="s">
        <v>2392</v>
      </c>
      <c r="I88" s="138"/>
      <c r="J88" s="139"/>
    </row>
    <row r="89" spans="1:10" s="25" customFormat="1">
      <c r="A89" s="7" t="s">
        <v>2251</v>
      </c>
      <c r="B89" s="8" t="s">
        <v>446</v>
      </c>
      <c r="C89" s="8" t="s">
        <v>447</v>
      </c>
      <c r="D89" s="9">
        <v>20120025476</v>
      </c>
      <c r="E89" s="17">
        <v>2012</v>
      </c>
      <c r="F89" s="128" t="s">
        <v>356</v>
      </c>
      <c r="G89" s="10" t="s">
        <v>356</v>
      </c>
      <c r="H89" s="10" t="s">
        <v>2392</v>
      </c>
      <c r="I89" s="138"/>
      <c r="J89" s="139"/>
    </row>
    <row r="90" spans="1:10" s="25" customFormat="1">
      <c r="A90" s="7" t="s">
        <v>2251</v>
      </c>
      <c r="B90" s="8" t="s">
        <v>446</v>
      </c>
      <c r="C90" s="8" t="s">
        <v>447</v>
      </c>
      <c r="D90" s="9">
        <v>20120025477</v>
      </c>
      <c r="E90" s="17">
        <v>2012</v>
      </c>
      <c r="F90" s="128" t="s">
        <v>356</v>
      </c>
      <c r="G90" s="10" t="s">
        <v>356</v>
      </c>
      <c r="H90" s="10" t="s">
        <v>2392</v>
      </c>
      <c r="I90" s="138"/>
      <c r="J90" s="139"/>
    </row>
    <row r="91" spans="1:10" s="25" customFormat="1">
      <c r="A91" s="7" t="s">
        <v>2251</v>
      </c>
      <c r="B91" s="8" t="s">
        <v>446</v>
      </c>
      <c r="C91" s="8" t="s">
        <v>447</v>
      </c>
      <c r="D91" s="9">
        <v>20120025478</v>
      </c>
      <c r="E91" s="17">
        <v>2012</v>
      </c>
      <c r="F91" s="128" t="s">
        <v>356</v>
      </c>
      <c r="G91" s="10" t="s">
        <v>356</v>
      </c>
      <c r="H91" s="10" t="s">
        <v>2392</v>
      </c>
      <c r="I91" s="138"/>
      <c r="J91" s="139"/>
    </row>
    <row r="92" spans="1:10" s="25" customFormat="1">
      <c r="A92" s="7" t="s">
        <v>2251</v>
      </c>
      <c r="B92" s="8" t="s">
        <v>446</v>
      </c>
      <c r="C92" s="8" t="s">
        <v>447</v>
      </c>
      <c r="D92" s="9" t="s">
        <v>465</v>
      </c>
      <c r="E92" s="17">
        <v>2012</v>
      </c>
      <c r="F92" s="128" t="s">
        <v>356</v>
      </c>
      <c r="G92" s="10" t="s">
        <v>356</v>
      </c>
      <c r="H92" s="10" t="s">
        <v>2392</v>
      </c>
      <c r="I92" s="138"/>
      <c r="J92" s="139"/>
    </row>
    <row r="93" spans="1:10" s="25" customFormat="1">
      <c r="A93" s="7" t="s">
        <v>2251</v>
      </c>
      <c r="B93" s="8" t="s">
        <v>446</v>
      </c>
      <c r="C93" s="8" t="s">
        <v>447</v>
      </c>
      <c r="D93" s="9" t="s">
        <v>466</v>
      </c>
      <c r="E93" s="17">
        <v>2012</v>
      </c>
      <c r="F93" s="128" t="s">
        <v>356</v>
      </c>
      <c r="G93" s="10" t="s">
        <v>356</v>
      </c>
      <c r="H93" s="10" t="s">
        <v>2392</v>
      </c>
      <c r="I93" s="138"/>
      <c r="J93" s="139"/>
    </row>
    <row r="94" spans="1:10" s="25" customFormat="1">
      <c r="A94" s="7" t="s">
        <v>2251</v>
      </c>
      <c r="B94" s="8" t="s">
        <v>446</v>
      </c>
      <c r="C94" s="8" t="s">
        <v>447</v>
      </c>
      <c r="D94" s="9">
        <v>20120025481</v>
      </c>
      <c r="E94" s="17">
        <v>2012</v>
      </c>
      <c r="F94" s="128" t="s">
        <v>356</v>
      </c>
      <c r="G94" s="10" t="s">
        <v>356</v>
      </c>
      <c r="H94" s="10" t="s">
        <v>2392</v>
      </c>
      <c r="I94" s="138"/>
      <c r="J94" s="139"/>
    </row>
    <row r="95" spans="1:10" s="25" customFormat="1">
      <c r="A95" s="7" t="s">
        <v>2251</v>
      </c>
      <c r="B95" s="8" t="s">
        <v>446</v>
      </c>
      <c r="C95" s="8" t="s">
        <v>447</v>
      </c>
      <c r="D95" s="9">
        <v>20120025482</v>
      </c>
      <c r="E95" s="17">
        <v>2012</v>
      </c>
      <c r="F95" s="128" t="s">
        <v>356</v>
      </c>
      <c r="G95" s="10" t="s">
        <v>356</v>
      </c>
      <c r="H95" s="10" t="s">
        <v>2392</v>
      </c>
      <c r="I95" s="138"/>
      <c r="J95" s="139"/>
    </row>
    <row r="96" spans="1:10" s="25" customFormat="1">
      <c r="A96" s="7" t="s">
        <v>2251</v>
      </c>
      <c r="B96" s="8" t="s">
        <v>446</v>
      </c>
      <c r="C96" s="8" t="s">
        <v>447</v>
      </c>
      <c r="D96" s="9" t="s">
        <v>467</v>
      </c>
      <c r="E96" s="17">
        <v>2012</v>
      </c>
      <c r="F96" s="128" t="s">
        <v>356</v>
      </c>
      <c r="G96" s="10" t="s">
        <v>356</v>
      </c>
      <c r="H96" s="10" t="s">
        <v>2392</v>
      </c>
      <c r="I96" s="138"/>
      <c r="J96" s="139"/>
    </row>
    <row r="97" spans="1:10" s="25" customFormat="1">
      <c r="A97" s="7" t="s">
        <v>2251</v>
      </c>
      <c r="B97" s="8" t="s">
        <v>446</v>
      </c>
      <c r="C97" s="8" t="s">
        <v>447</v>
      </c>
      <c r="D97" s="9" t="s">
        <v>468</v>
      </c>
      <c r="E97" s="17">
        <v>2012</v>
      </c>
      <c r="F97" s="128" t="s">
        <v>356</v>
      </c>
      <c r="G97" s="10" t="s">
        <v>356</v>
      </c>
      <c r="H97" s="10" t="s">
        <v>2392</v>
      </c>
      <c r="I97" s="138"/>
      <c r="J97" s="139"/>
    </row>
    <row r="98" spans="1:10" s="25" customFormat="1">
      <c r="A98" s="7" t="s">
        <v>2251</v>
      </c>
      <c r="B98" s="8" t="s">
        <v>446</v>
      </c>
      <c r="C98" s="8" t="s">
        <v>447</v>
      </c>
      <c r="D98" s="9" t="s">
        <v>469</v>
      </c>
      <c r="E98" s="17">
        <v>2012</v>
      </c>
      <c r="F98" s="128" t="s">
        <v>356</v>
      </c>
      <c r="G98" s="10" t="s">
        <v>356</v>
      </c>
      <c r="H98" s="10" t="s">
        <v>2392</v>
      </c>
      <c r="I98" s="138"/>
      <c r="J98" s="139"/>
    </row>
    <row r="99" spans="1:10" s="25" customFormat="1">
      <c r="A99" s="7" t="s">
        <v>2251</v>
      </c>
      <c r="B99" s="8" t="s">
        <v>446</v>
      </c>
      <c r="C99" s="8" t="s">
        <v>447</v>
      </c>
      <c r="D99" s="9">
        <v>20120025486</v>
      </c>
      <c r="E99" s="17">
        <v>2012</v>
      </c>
      <c r="F99" s="128" t="s">
        <v>356</v>
      </c>
      <c r="G99" s="10" t="s">
        <v>356</v>
      </c>
      <c r="H99" s="10" t="s">
        <v>2392</v>
      </c>
      <c r="I99" s="138"/>
      <c r="J99" s="139"/>
    </row>
    <row r="100" spans="1:10" s="25" customFormat="1">
      <c r="A100" s="7" t="s">
        <v>2251</v>
      </c>
      <c r="B100" s="8" t="s">
        <v>446</v>
      </c>
      <c r="C100" s="8" t="s">
        <v>447</v>
      </c>
      <c r="D100" s="9" t="s">
        <v>470</v>
      </c>
      <c r="E100" s="17">
        <v>2012</v>
      </c>
      <c r="F100" s="128" t="s">
        <v>356</v>
      </c>
      <c r="G100" s="10" t="s">
        <v>356</v>
      </c>
      <c r="H100" s="10" t="s">
        <v>2392</v>
      </c>
      <c r="I100" s="138"/>
      <c r="J100" s="139"/>
    </row>
    <row r="101" spans="1:10" s="25" customFormat="1">
      <c r="A101" s="7" t="s">
        <v>2251</v>
      </c>
      <c r="B101" s="8" t="s">
        <v>446</v>
      </c>
      <c r="C101" s="8" t="s">
        <v>447</v>
      </c>
      <c r="D101" s="9">
        <v>20120025488</v>
      </c>
      <c r="E101" s="17">
        <v>2012</v>
      </c>
      <c r="F101" s="128" t="s">
        <v>356</v>
      </c>
      <c r="G101" s="10" t="s">
        <v>356</v>
      </c>
      <c r="H101" s="10" t="s">
        <v>2392</v>
      </c>
      <c r="I101" s="138"/>
      <c r="J101" s="139"/>
    </row>
    <row r="102" spans="1:10" s="25" customFormat="1">
      <c r="A102" s="7" t="s">
        <v>2251</v>
      </c>
      <c r="B102" s="8" t="s">
        <v>446</v>
      </c>
      <c r="C102" s="8" t="s">
        <v>447</v>
      </c>
      <c r="D102" s="9" t="s">
        <v>471</v>
      </c>
      <c r="E102" s="17">
        <v>2012</v>
      </c>
      <c r="F102" s="128" t="s">
        <v>356</v>
      </c>
      <c r="G102" s="10" t="s">
        <v>356</v>
      </c>
      <c r="H102" s="10" t="s">
        <v>2392</v>
      </c>
      <c r="I102" s="138"/>
      <c r="J102" s="139"/>
    </row>
    <row r="103" spans="1:10" s="25" customFormat="1">
      <c r="A103" s="7" t="s">
        <v>2251</v>
      </c>
      <c r="B103" s="8" t="s">
        <v>446</v>
      </c>
      <c r="C103" s="8" t="s">
        <v>447</v>
      </c>
      <c r="D103" s="9" t="s">
        <v>472</v>
      </c>
      <c r="E103" s="17">
        <v>2012</v>
      </c>
      <c r="F103" s="128" t="s">
        <v>356</v>
      </c>
      <c r="G103" s="10" t="s">
        <v>356</v>
      </c>
      <c r="H103" s="10" t="s">
        <v>2392</v>
      </c>
      <c r="I103" s="138"/>
      <c r="J103" s="139"/>
    </row>
    <row r="104" spans="1:10" s="25" customFormat="1">
      <c r="A104" s="7" t="s">
        <v>2251</v>
      </c>
      <c r="B104" s="8" t="s">
        <v>446</v>
      </c>
      <c r="C104" s="8" t="s">
        <v>447</v>
      </c>
      <c r="D104" s="9" t="s">
        <v>473</v>
      </c>
      <c r="E104" s="17">
        <v>2012</v>
      </c>
      <c r="F104" s="128" t="s">
        <v>356</v>
      </c>
      <c r="G104" s="10" t="s">
        <v>356</v>
      </c>
      <c r="H104" s="10" t="s">
        <v>2392</v>
      </c>
      <c r="I104" s="138"/>
      <c r="J104" s="139"/>
    </row>
    <row r="105" spans="1:10" s="25" customFormat="1">
      <c r="A105" s="7" t="s">
        <v>2251</v>
      </c>
      <c r="B105" s="8" t="s">
        <v>446</v>
      </c>
      <c r="C105" s="8" t="s">
        <v>447</v>
      </c>
      <c r="D105" s="9" t="s">
        <v>474</v>
      </c>
      <c r="E105" s="17">
        <v>2012</v>
      </c>
      <c r="F105" s="128" t="s">
        <v>356</v>
      </c>
      <c r="G105" s="10" t="s">
        <v>356</v>
      </c>
      <c r="H105" s="10" t="s">
        <v>2392</v>
      </c>
      <c r="I105" s="138"/>
      <c r="J105" s="139"/>
    </row>
    <row r="106" spans="1:10" s="25" customFormat="1">
      <c r="A106" s="7" t="s">
        <v>2251</v>
      </c>
      <c r="B106" s="8" t="s">
        <v>446</v>
      </c>
      <c r="C106" s="8" t="s">
        <v>447</v>
      </c>
      <c r="D106" s="9" t="s">
        <v>475</v>
      </c>
      <c r="E106" s="17">
        <v>2012</v>
      </c>
      <c r="F106" s="128" t="s">
        <v>356</v>
      </c>
      <c r="G106" s="10" t="s">
        <v>356</v>
      </c>
      <c r="H106" s="10" t="s">
        <v>2392</v>
      </c>
      <c r="I106" s="138"/>
      <c r="J106" s="139"/>
    </row>
    <row r="107" spans="1:10" s="25" customFormat="1">
      <c r="A107" s="7" t="s">
        <v>2251</v>
      </c>
      <c r="B107" s="8" t="s">
        <v>446</v>
      </c>
      <c r="C107" s="8" t="s">
        <v>447</v>
      </c>
      <c r="D107" s="9" t="s">
        <v>476</v>
      </c>
      <c r="E107" s="17">
        <v>2012</v>
      </c>
      <c r="F107" s="128" t="s">
        <v>356</v>
      </c>
      <c r="G107" s="10" t="s">
        <v>356</v>
      </c>
      <c r="H107" s="10" t="s">
        <v>2392</v>
      </c>
      <c r="I107" s="138"/>
      <c r="J107" s="139"/>
    </row>
    <row r="108" spans="1:10" s="25" customFormat="1">
      <c r="A108" s="7" t="s">
        <v>2251</v>
      </c>
      <c r="B108" s="8" t="s">
        <v>446</v>
      </c>
      <c r="C108" s="8" t="s">
        <v>447</v>
      </c>
      <c r="D108" s="9" t="s">
        <v>477</v>
      </c>
      <c r="E108" s="17">
        <v>2012</v>
      </c>
      <c r="F108" s="128" t="s">
        <v>356</v>
      </c>
      <c r="G108" s="10" t="s">
        <v>356</v>
      </c>
      <c r="H108" s="10" t="s">
        <v>2392</v>
      </c>
      <c r="I108" s="138"/>
      <c r="J108" s="139"/>
    </row>
    <row r="109" spans="1:10" s="25" customFormat="1">
      <c r="A109" s="7" t="s">
        <v>2251</v>
      </c>
      <c r="B109" s="8" t="s">
        <v>446</v>
      </c>
      <c r="C109" s="8" t="s">
        <v>447</v>
      </c>
      <c r="D109" s="9" t="s">
        <v>478</v>
      </c>
      <c r="E109" s="17">
        <v>2012</v>
      </c>
      <c r="F109" s="128" t="s">
        <v>356</v>
      </c>
      <c r="G109" s="10" t="s">
        <v>356</v>
      </c>
      <c r="H109" s="10" t="s">
        <v>2392</v>
      </c>
      <c r="I109" s="138"/>
      <c r="J109" s="139"/>
    </row>
    <row r="110" spans="1:10" s="25" customFormat="1">
      <c r="A110" s="7" t="s">
        <v>2251</v>
      </c>
      <c r="B110" s="8" t="s">
        <v>446</v>
      </c>
      <c r="C110" s="8" t="s">
        <v>447</v>
      </c>
      <c r="D110" s="9">
        <v>20120025497</v>
      </c>
      <c r="E110" s="17">
        <v>2012</v>
      </c>
      <c r="F110" s="128" t="s">
        <v>356</v>
      </c>
      <c r="G110" s="10" t="s">
        <v>356</v>
      </c>
      <c r="H110" s="10" t="s">
        <v>2392</v>
      </c>
      <c r="I110" s="138"/>
      <c r="J110" s="139"/>
    </row>
    <row r="111" spans="1:10" s="25" customFormat="1">
      <c r="A111" s="7" t="s">
        <v>2251</v>
      </c>
      <c r="B111" s="8" t="s">
        <v>446</v>
      </c>
      <c r="C111" s="8" t="s">
        <v>447</v>
      </c>
      <c r="D111" s="9">
        <v>20120025498</v>
      </c>
      <c r="E111" s="17">
        <v>2012</v>
      </c>
      <c r="F111" s="128" t="s">
        <v>356</v>
      </c>
      <c r="G111" s="10" t="s">
        <v>356</v>
      </c>
      <c r="H111" s="10" t="s">
        <v>2392</v>
      </c>
      <c r="I111" s="138"/>
      <c r="J111" s="139"/>
    </row>
    <row r="112" spans="1:10" s="25" customFormat="1">
      <c r="A112" s="7" t="s">
        <v>2251</v>
      </c>
      <c r="B112" s="8" t="s">
        <v>446</v>
      </c>
      <c r="C112" s="8" t="s">
        <v>447</v>
      </c>
      <c r="D112" s="9">
        <v>20120025499</v>
      </c>
      <c r="E112" s="17">
        <v>2012</v>
      </c>
      <c r="F112" s="128" t="s">
        <v>356</v>
      </c>
      <c r="G112" s="10" t="s">
        <v>356</v>
      </c>
      <c r="H112" s="10" t="s">
        <v>2392</v>
      </c>
      <c r="I112" s="138"/>
      <c r="J112" s="139"/>
    </row>
    <row r="113" spans="1:10" s="25" customFormat="1">
      <c r="A113" s="7" t="s">
        <v>2251</v>
      </c>
      <c r="B113" s="8" t="s">
        <v>446</v>
      </c>
      <c r="C113" s="8" t="s">
        <v>447</v>
      </c>
      <c r="D113" s="9" t="s">
        <v>479</v>
      </c>
      <c r="E113" s="17">
        <v>2012</v>
      </c>
      <c r="F113" s="128" t="s">
        <v>356</v>
      </c>
      <c r="G113" s="10" t="s">
        <v>356</v>
      </c>
      <c r="H113" s="10" t="s">
        <v>2392</v>
      </c>
      <c r="I113" s="138"/>
      <c r="J113" s="139"/>
    </row>
    <row r="114" spans="1:10" s="25" customFormat="1">
      <c r="A114" s="7" t="s">
        <v>2251</v>
      </c>
      <c r="B114" s="8" t="s">
        <v>446</v>
      </c>
      <c r="C114" s="8" t="s">
        <v>447</v>
      </c>
      <c r="D114" s="9">
        <v>20120025501</v>
      </c>
      <c r="E114" s="17">
        <v>2012</v>
      </c>
      <c r="F114" s="128" t="s">
        <v>356</v>
      </c>
      <c r="G114" s="10" t="s">
        <v>356</v>
      </c>
      <c r="H114" s="10" t="s">
        <v>2392</v>
      </c>
      <c r="I114" s="138"/>
      <c r="J114" s="139"/>
    </row>
    <row r="115" spans="1:10" s="25" customFormat="1">
      <c r="A115" s="7" t="s">
        <v>2251</v>
      </c>
      <c r="B115" s="8" t="s">
        <v>446</v>
      </c>
      <c r="C115" s="8" t="s">
        <v>447</v>
      </c>
      <c r="D115" s="9">
        <v>20120025502</v>
      </c>
      <c r="E115" s="17">
        <v>2012</v>
      </c>
      <c r="F115" s="128" t="s">
        <v>356</v>
      </c>
      <c r="G115" s="10" t="s">
        <v>356</v>
      </c>
      <c r="H115" s="10" t="s">
        <v>2392</v>
      </c>
      <c r="I115" s="138"/>
      <c r="J115" s="139"/>
    </row>
    <row r="116" spans="1:10" s="25" customFormat="1">
      <c r="A116" s="7" t="s">
        <v>2251</v>
      </c>
      <c r="B116" s="8" t="s">
        <v>446</v>
      </c>
      <c r="C116" s="8" t="s">
        <v>447</v>
      </c>
      <c r="D116" s="9">
        <v>20120025503</v>
      </c>
      <c r="E116" s="17">
        <v>2012</v>
      </c>
      <c r="F116" s="128" t="s">
        <v>356</v>
      </c>
      <c r="G116" s="10" t="s">
        <v>356</v>
      </c>
      <c r="H116" s="10" t="s">
        <v>2392</v>
      </c>
      <c r="I116" s="138"/>
      <c r="J116" s="139"/>
    </row>
    <row r="117" spans="1:10" s="25" customFormat="1">
      <c r="A117" s="7" t="s">
        <v>2251</v>
      </c>
      <c r="B117" s="8" t="s">
        <v>446</v>
      </c>
      <c r="C117" s="8" t="s">
        <v>447</v>
      </c>
      <c r="D117" s="9">
        <v>20120025504</v>
      </c>
      <c r="E117" s="17">
        <v>2012</v>
      </c>
      <c r="F117" s="128" t="s">
        <v>356</v>
      </c>
      <c r="G117" s="10" t="s">
        <v>356</v>
      </c>
      <c r="H117" s="10" t="s">
        <v>2392</v>
      </c>
      <c r="I117" s="138"/>
      <c r="J117" s="139"/>
    </row>
    <row r="118" spans="1:10" s="25" customFormat="1">
      <c r="A118" s="7" t="s">
        <v>2251</v>
      </c>
      <c r="B118" s="8" t="s">
        <v>446</v>
      </c>
      <c r="C118" s="8" t="s">
        <v>447</v>
      </c>
      <c r="D118" s="9" t="s">
        <v>480</v>
      </c>
      <c r="E118" s="17">
        <v>2012</v>
      </c>
      <c r="F118" s="128" t="s">
        <v>356</v>
      </c>
      <c r="G118" s="10" t="s">
        <v>356</v>
      </c>
      <c r="H118" s="10" t="s">
        <v>2392</v>
      </c>
      <c r="I118" s="138"/>
      <c r="J118" s="139"/>
    </row>
    <row r="119" spans="1:10" s="25" customFormat="1">
      <c r="A119" s="7" t="s">
        <v>2251</v>
      </c>
      <c r="B119" s="8" t="s">
        <v>446</v>
      </c>
      <c r="C119" s="8" t="s">
        <v>447</v>
      </c>
      <c r="D119" s="9" t="s">
        <v>481</v>
      </c>
      <c r="E119" s="17">
        <v>2012</v>
      </c>
      <c r="F119" s="128" t="s">
        <v>356</v>
      </c>
      <c r="G119" s="10" t="s">
        <v>356</v>
      </c>
      <c r="H119" s="10" t="s">
        <v>2392</v>
      </c>
      <c r="I119" s="138"/>
      <c r="J119" s="139"/>
    </row>
    <row r="120" spans="1:10" s="25" customFormat="1">
      <c r="A120" s="7" t="s">
        <v>2251</v>
      </c>
      <c r="B120" s="8" t="s">
        <v>446</v>
      </c>
      <c r="C120" s="8" t="s">
        <v>447</v>
      </c>
      <c r="D120" s="9" t="s">
        <v>482</v>
      </c>
      <c r="E120" s="17">
        <v>2012</v>
      </c>
      <c r="F120" s="128" t="s">
        <v>356</v>
      </c>
      <c r="G120" s="10" t="s">
        <v>356</v>
      </c>
      <c r="H120" s="10" t="s">
        <v>2392</v>
      </c>
      <c r="I120" s="138"/>
      <c r="J120" s="139"/>
    </row>
    <row r="121" spans="1:10" s="25" customFormat="1">
      <c r="A121" s="7" t="s">
        <v>2251</v>
      </c>
      <c r="B121" s="8" t="s">
        <v>446</v>
      </c>
      <c r="C121" s="8" t="s">
        <v>447</v>
      </c>
      <c r="D121" s="9" t="s">
        <v>483</v>
      </c>
      <c r="E121" s="17">
        <v>2012</v>
      </c>
      <c r="F121" s="128" t="s">
        <v>356</v>
      </c>
      <c r="G121" s="10" t="s">
        <v>356</v>
      </c>
      <c r="H121" s="10" t="s">
        <v>2392</v>
      </c>
      <c r="I121" s="138"/>
      <c r="J121" s="139"/>
    </row>
    <row r="122" spans="1:10" s="25" customFormat="1">
      <c r="A122" s="7" t="s">
        <v>2251</v>
      </c>
      <c r="B122" s="8" t="s">
        <v>446</v>
      </c>
      <c r="C122" s="8" t="s">
        <v>447</v>
      </c>
      <c r="D122" s="9">
        <v>20120025509</v>
      </c>
      <c r="E122" s="17">
        <v>2012</v>
      </c>
      <c r="F122" s="128" t="s">
        <v>356</v>
      </c>
      <c r="G122" s="10" t="s">
        <v>356</v>
      </c>
      <c r="H122" s="10" t="s">
        <v>2392</v>
      </c>
      <c r="I122" s="138"/>
      <c r="J122" s="139"/>
    </row>
    <row r="123" spans="1:10" s="25" customFormat="1">
      <c r="A123" s="7" t="s">
        <v>2251</v>
      </c>
      <c r="B123" s="8" t="s">
        <v>446</v>
      </c>
      <c r="C123" s="8" t="s">
        <v>447</v>
      </c>
      <c r="D123" s="9">
        <v>20120025510</v>
      </c>
      <c r="E123" s="17">
        <v>2012</v>
      </c>
      <c r="F123" s="128" t="s">
        <v>356</v>
      </c>
      <c r="G123" s="10" t="s">
        <v>356</v>
      </c>
      <c r="H123" s="10" t="s">
        <v>2392</v>
      </c>
      <c r="I123" s="138"/>
      <c r="J123" s="139"/>
    </row>
    <row r="124" spans="1:10" s="25" customFormat="1">
      <c r="A124" s="7" t="s">
        <v>2251</v>
      </c>
      <c r="B124" s="8" t="s">
        <v>446</v>
      </c>
      <c r="C124" s="8" t="s">
        <v>447</v>
      </c>
      <c r="D124" s="9" t="s">
        <v>484</v>
      </c>
      <c r="E124" s="17">
        <v>2012</v>
      </c>
      <c r="F124" s="128" t="s">
        <v>356</v>
      </c>
      <c r="G124" s="10" t="s">
        <v>356</v>
      </c>
      <c r="H124" s="10" t="s">
        <v>2392</v>
      </c>
      <c r="I124" s="138"/>
      <c r="J124" s="139"/>
    </row>
    <row r="125" spans="1:10" s="25" customFormat="1">
      <c r="A125" s="7" t="s">
        <v>2251</v>
      </c>
      <c r="B125" s="8" t="s">
        <v>446</v>
      </c>
      <c r="C125" s="8" t="s">
        <v>447</v>
      </c>
      <c r="D125" s="9">
        <v>20120025512</v>
      </c>
      <c r="E125" s="17">
        <v>2012</v>
      </c>
      <c r="F125" s="128" t="s">
        <v>356</v>
      </c>
      <c r="G125" s="10" t="s">
        <v>356</v>
      </c>
      <c r="H125" s="10" t="s">
        <v>2392</v>
      </c>
      <c r="I125" s="138"/>
      <c r="J125" s="139"/>
    </row>
    <row r="126" spans="1:10" s="25" customFormat="1">
      <c r="A126" s="7" t="s">
        <v>2251</v>
      </c>
      <c r="B126" s="8" t="s">
        <v>446</v>
      </c>
      <c r="C126" s="8" t="s">
        <v>447</v>
      </c>
      <c r="D126" s="9" t="s">
        <v>485</v>
      </c>
      <c r="E126" s="17">
        <v>2012</v>
      </c>
      <c r="F126" s="128" t="s">
        <v>356</v>
      </c>
      <c r="G126" s="10" t="s">
        <v>356</v>
      </c>
      <c r="H126" s="10" t="s">
        <v>2392</v>
      </c>
      <c r="I126" s="138"/>
      <c r="J126" s="139"/>
    </row>
    <row r="127" spans="1:10" s="25" customFormat="1">
      <c r="A127" s="7" t="s">
        <v>2251</v>
      </c>
      <c r="B127" s="8" t="s">
        <v>446</v>
      </c>
      <c r="C127" s="8" t="s">
        <v>447</v>
      </c>
      <c r="D127" s="9">
        <v>20120025514</v>
      </c>
      <c r="E127" s="17">
        <v>2012</v>
      </c>
      <c r="F127" s="128" t="s">
        <v>356</v>
      </c>
      <c r="G127" s="10" t="s">
        <v>356</v>
      </c>
      <c r="H127" s="10" t="s">
        <v>2392</v>
      </c>
      <c r="I127" s="138"/>
      <c r="J127" s="139"/>
    </row>
    <row r="128" spans="1:10" s="25" customFormat="1">
      <c r="A128" s="7" t="s">
        <v>2251</v>
      </c>
      <c r="B128" s="8" t="s">
        <v>446</v>
      </c>
      <c r="C128" s="8" t="s">
        <v>447</v>
      </c>
      <c r="D128" s="9" t="s">
        <v>486</v>
      </c>
      <c r="E128" s="17">
        <v>2012</v>
      </c>
      <c r="F128" s="128" t="s">
        <v>356</v>
      </c>
      <c r="G128" s="10" t="s">
        <v>356</v>
      </c>
      <c r="H128" s="10" t="s">
        <v>2392</v>
      </c>
      <c r="I128" s="138"/>
      <c r="J128" s="139"/>
    </row>
    <row r="129" spans="1:10" s="25" customFormat="1">
      <c r="A129" s="7" t="s">
        <v>2251</v>
      </c>
      <c r="B129" s="8" t="s">
        <v>446</v>
      </c>
      <c r="C129" s="8" t="s">
        <v>447</v>
      </c>
      <c r="D129" s="9">
        <v>20120025516</v>
      </c>
      <c r="E129" s="17">
        <v>2012</v>
      </c>
      <c r="F129" s="128" t="s">
        <v>356</v>
      </c>
      <c r="G129" s="10" t="s">
        <v>356</v>
      </c>
      <c r="H129" s="10" t="s">
        <v>2392</v>
      </c>
      <c r="I129" s="138"/>
      <c r="J129" s="139"/>
    </row>
    <row r="130" spans="1:10" s="25" customFormat="1">
      <c r="A130" s="7" t="s">
        <v>2251</v>
      </c>
      <c r="B130" s="8" t="s">
        <v>446</v>
      </c>
      <c r="C130" s="8" t="s">
        <v>447</v>
      </c>
      <c r="D130" s="9">
        <v>20120025517</v>
      </c>
      <c r="E130" s="17">
        <v>2012</v>
      </c>
      <c r="F130" s="128" t="s">
        <v>356</v>
      </c>
      <c r="G130" s="10" t="s">
        <v>356</v>
      </c>
      <c r="H130" s="10" t="s">
        <v>2392</v>
      </c>
      <c r="I130" s="138"/>
      <c r="J130" s="139"/>
    </row>
    <row r="131" spans="1:10" s="25" customFormat="1">
      <c r="A131" s="7" t="s">
        <v>2251</v>
      </c>
      <c r="B131" s="8" t="s">
        <v>446</v>
      </c>
      <c r="C131" s="8" t="s">
        <v>447</v>
      </c>
      <c r="D131" s="9">
        <v>20120025518</v>
      </c>
      <c r="E131" s="17">
        <v>2012</v>
      </c>
      <c r="F131" s="128" t="s">
        <v>356</v>
      </c>
      <c r="G131" s="10" t="s">
        <v>356</v>
      </c>
      <c r="H131" s="10" t="s">
        <v>2392</v>
      </c>
      <c r="I131" s="138"/>
      <c r="J131" s="139"/>
    </row>
    <row r="132" spans="1:10" s="25" customFormat="1">
      <c r="A132" s="7" t="s">
        <v>2251</v>
      </c>
      <c r="B132" s="8" t="s">
        <v>446</v>
      </c>
      <c r="C132" s="8" t="s">
        <v>447</v>
      </c>
      <c r="D132" s="9">
        <v>20120025519</v>
      </c>
      <c r="E132" s="17">
        <v>2012</v>
      </c>
      <c r="F132" s="128" t="s">
        <v>356</v>
      </c>
      <c r="G132" s="10" t="s">
        <v>356</v>
      </c>
      <c r="H132" s="10" t="s">
        <v>2392</v>
      </c>
      <c r="I132" s="138"/>
      <c r="J132" s="139"/>
    </row>
    <row r="133" spans="1:10" s="25" customFormat="1">
      <c r="A133" s="7" t="s">
        <v>2251</v>
      </c>
      <c r="B133" s="8" t="s">
        <v>446</v>
      </c>
      <c r="C133" s="8" t="s">
        <v>447</v>
      </c>
      <c r="D133" s="9">
        <v>20120025520</v>
      </c>
      <c r="E133" s="17">
        <v>2012</v>
      </c>
      <c r="F133" s="128" t="s">
        <v>356</v>
      </c>
      <c r="G133" s="10" t="s">
        <v>356</v>
      </c>
      <c r="H133" s="10" t="s">
        <v>2392</v>
      </c>
      <c r="I133" s="138"/>
      <c r="J133" s="139"/>
    </row>
    <row r="134" spans="1:10" s="25" customFormat="1">
      <c r="A134" s="7" t="s">
        <v>2251</v>
      </c>
      <c r="B134" s="8" t="s">
        <v>446</v>
      </c>
      <c r="C134" s="8" t="s">
        <v>447</v>
      </c>
      <c r="D134" s="9">
        <v>20120025521</v>
      </c>
      <c r="E134" s="17">
        <v>2012</v>
      </c>
      <c r="F134" s="128" t="s">
        <v>356</v>
      </c>
      <c r="G134" s="10" t="s">
        <v>356</v>
      </c>
      <c r="H134" s="10" t="s">
        <v>2392</v>
      </c>
      <c r="I134" s="138"/>
      <c r="J134" s="139"/>
    </row>
    <row r="135" spans="1:10" s="25" customFormat="1">
      <c r="A135" s="7" t="s">
        <v>2251</v>
      </c>
      <c r="B135" s="8" t="s">
        <v>446</v>
      </c>
      <c r="C135" s="8" t="s">
        <v>447</v>
      </c>
      <c r="D135" s="9" t="s">
        <v>487</v>
      </c>
      <c r="E135" s="17">
        <v>2012</v>
      </c>
      <c r="F135" s="128" t="s">
        <v>356</v>
      </c>
      <c r="G135" s="10" t="s">
        <v>356</v>
      </c>
      <c r="H135" s="10" t="s">
        <v>2392</v>
      </c>
      <c r="I135" s="138"/>
      <c r="J135" s="139"/>
    </row>
    <row r="136" spans="1:10" s="25" customFormat="1">
      <c r="A136" s="7" t="s">
        <v>2251</v>
      </c>
      <c r="B136" s="8" t="s">
        <v>446</v>
      </c>
      <c r="C136" s="8" t="s">
        <v>447</v>
      </c>
      <c r="D136" s="9">
        <v>20120025522</v>
      </c>
      <c r="E136" s="17">
        <v>2012</v>
      </c>
      <c r="F136" s="128" t="s">
        <v>356</v>
      </c>
      <c r="G136" s="10" t="s">
        <v>356</v>
      </c>
      <c r="H136" s="10" t="s">
        <v>2392</v>
      </c>
      <c r="I136" s="138"/>
      <c r="J136" s="139"/>
    </row>
    <row r="137" spans="1:10" s="25" customFormat="1">
      <c r="A137" s="7" t="s">
        <v>2251</v>
      </c>
      <c r="B137" s="8" t="s">
        <v>446</v>
      </c>
      <c r="C137" s="8" t="s">
        <v>447</v>
      </c>
      <c r="D137" s="9" t="s">
        <v>488</v>
      </c>
      <c r="E137" s="17">
        <v>2012</v>
      </c>
      <c r="F137" s="128" t="s">
        <v>356</v>
      </c>
      <c r="G137" s="10" t="s">
        <v>356</v>
      </c>
      <c r="H137" s="10" t="s">
        <v>2392</v>
      </c>
      <c r="I137" s="138"/>
      <c r="J137" s="139"/>
    </row>
    <row r="138" spans="1:10" s="25" customFormat="1">
      <c r="A138" s="7" t="s">
        <v>2251</v>
      </c>
      <c r="B138" s="8" t="s">
        <v>446</v>
      </c>
      <c r="C138" s="8" t="s">
        <v>447</v>
      </c>
      <c r="D138" s="9" t="s">
        <v>489</v>
      </c>
      <c r="E138" s="17">
        <v>2012</v>
      </c>
      <c r="F138" s="128" t="s">
        <v>356</v>
      </c>
      <c r="G138" s="10" t="s">
        <v>356</v>
      </c>
      <c r="H138" s="10" t="s">
        <v>2392</v>
      </c>
      <c r="I138" s="138"/>
      <c r="J138" s="139"/>
    </row>
    <row r="139" spans="1:10" s="25" customFormat="1">
      <c r="A139" s="7" t="s">
        <v>2251</v>
      </c>
      <c r="B139" s="8" t="s">
        <v>446</v>
      </c>
      <c r="C139" s="8" t="s">
        <v>447</v>
      </c>
      <c r="D139" s="9">
        <v>20120027865</v>
      </c>
      <c r="E139" s="17">
        <v>2012</v>
      </c>
      <c r="F139" s="128" t="s">
        <v>356</v>
      </c>
      <c r="G139" s="10" t="s">
        <v>356</v>
      </c>
      <c r="H139" s="10" t="s">
        <v>2392</v>
      </c>
      <c r="I139" s="138"/>
      <c r="J139" s="139"/>
    </row>
    <row r="140" spans="1:10" s="25" customFormat="1">
      <c r="A140" s="7" t="s">
        <v>2251</v>
      </c>
      <c r="B140" s="8" t="s">
        <v>446</v>
      </c>
      <c r="C140" s="8" t="s">
        <v>447</v>
      </c>
      <c r="D140" s="9">
        <v>20120027866</v>
      </c>
      <c r="E140" s="17">
        <v>2012</v>
      </c>
      <c r="F140" s="128" t="s">
        <v>356</v>
      </c>
      <c r="G140" s="10" t="s">
        <v>356</v>
      </c>
      <c r="H140" s="10" t="s">
        <v>2392</v>
      </c>
      <c r="I140" s="138"/>
      <c r="J140" s="139"/>
    </row>
    <row r="141" spans="1:10" s="25" customFormat="1">
      <c r="A141" s="7" t="s">
        <v>2251</v>
      </c>
      <c r="B141" s="8" t="s">
        <v>446</v>
      </c>
      <c r="C141" s="8" t="s">
        <v>447</v>
      </c>
      <c r="D141" s="9">
        <v>20120027867</v>
      </c>
      <c r="E141" s="17">
        <v>2012</v>
      </c>
      <c r="F141" s="128" t="s">
        <v>356</v>
      </c>
      <c r="G141" s="10" t="s">
        <v>356</v>
      </c>
      <c r="H141" s="10" t="s">
        <v>2392</v>
      </c>
      <c r="I141" s="138"/>
      <c r="J141" s="139"/>
    </row>
    <row r="142" spans="1:10" s="25" customFormat="1">
      <c r="A142" s="7" t="s">
        <v>2251</v>
      </c>
      <c r="B142" s="8" t="s">
        <v>446</v>
      </c>
      <c r="C142" s="8" t="s">
        <v>447</v>
      </c>
      <c r="D142" s="9">
        <v>20120027868</v>
      </c>
      <c r="E142" s="17">
        <v>2012</v>
      </c>
      <c r="F142" s="128" t="s">
        <v>356</v>
      </c>
      <c r="G142" s="10" t="s">
        <v>356</v>
      </c>
      <c r="H142" s="10" t="s">
        <v>2392</v>
      </c>
      <c r="I142" s="138"/>
      <c r="J142" s="139"/>
    </row>
    <row r="143" spans="1:10" s="25" customFormat="1">
      <c r="A143" s="7" t="s">
        <v>2251</v>
      </c>
      <c r="B143" s="8" t="s">
        <v>446</v>
      </c>
      <c r="C143" s="8" t="s">
        <v>447</v>
      </c>
      <c r="D143" s="9">
        <v>20120027869</v>
      </c>
      <c r="E143" s="17">
        <v>2012</v>
      </c>
      <c r="F143" s="128" t="s">
        <v>356</v>
      </c>
      <c r="G143" s="10" t="s">
        <v>356</v>
      </c>
      <c r="H143" s="10" t="s">
        <v>2392</v>
      </c>
      <c r="I143" s="138"/>
      <c r="J143" s="139"/>
    </row>
    <row r="144" spans="1:10" s="25" customFormat="1">
      <c r="A144" s="7" t="s">
        <v>2251</v>
      </c>
      <c r="B144" s="8" t="s">
        <v>446</v>
      </c>
      <c r="C144" s="8" t="s">
        <v>447</v>
      </c>
      <c r="D144" s="9">
        <v>20120027870</v>
      </c>
      <c r="E144" s="17">
        <v>2012</v>
      </c>
      <c r="F144" s="128" t="s">
        <v>356</v>
      </c>
      <c r="G144" s="10" t="s">
        <v>356</v>
      </c>
      <c r="H144" s="10" t="s">
        <v>2392</v>
      </c>
      <c r="I144" s="138"/>
      <c r="J144" s="139"/>
    </row>
    <row r="145" spans="1:10" s="25" customFormat="1">
      <c r="A145" s="7" t="s">
        <v>2251</v>
      </c>
      <c r="B145" s="8" t="s">
        <v>446</v>
      </c>
      <c r="C145" s="8" t="s">
        <v>447</v>
      </c>
      <c r="D145" s="9">
        <v>20120027870</v>
      </c>
      <c r="E145" s="17">
        <v>2012</v>
      </c>
      <c r="F145" s="128" t="s">
        <v>356</v>
      </c>
      <c r="G145" s="10" t="s">
        <v>356</v>
      </c>
      <c r="H145" s="10" t="s">
        <v>2392</v>
      </c>
      <c r="I145" s="138"/>
      <c r="J145" s="139"/>
    </row>
    <row r="146" spans="1:10" s="25" customFormat="1">
      <c r="A146" s="7" t="s">
        <v>2251</v>
      </c>
      <c r="B146" s="8" t="s">
        <v>446</v>
      </c>
      <c r="C146" s="8" t="s">
        <v>447</v>
      </c>
      <c r="D146" s="9">
        <v>20120027871</v>
      </c>
      <c r="E146" s="17">
        <v>2012</v>
      </c>
      <c r="F146" s="128" t="s">
        <v>356</v>
      </c>
      <c r="G146" s="10" t="s">
        <v>356</v>
      </c>
      <c r="H146" s="10" t="s">
        <v>2392</v>
      </c>
      <c r="I146" s="138"/>
      <c r="J146" s="139"/>
    </row>
    <row r="147" spans="1:10" s="25" customFormat="1">
      <c r="A147" s="7" t="s">
        <v>2251</v>
      </c>
      <c r="B147" s="8" t="s">
        <v>446</v>
      </c>
      <c r="C147" s="8" t="s">
        <v>447</v>
      </c>
      <c r="D147" s="9">
        <v>20120027872</v>
      </c>
      <c r="E147" s="17">
        <v>2012</v>
      </c>
      <c r="F147" s="128" t="s">
        <v>356</v>
      </c>
      <c r="G147" s="10" t="s">
        <v>356</v>
      </c>
      <c r="H147" s="10" t="s">
        <v>2392</v>
      </c>
      <c r="I147" s="138"/>
      <c r="J147" s="139"/>
    </row>
    <row r="148" spans="1:10" s="25" customFormat="1">
      <c r="A148" s="7" t="s">
        <v>2251</v>
      </c>
      <c r="B148" s="8" t="s">
        <v>446</v>
      </c>
      <c r="C148" s="8" t="s">
        <v>447</v>
      </c>
      <c r="D148" s="9">
        <v>20120027873</v>
      </c>
      <c r="E148" s="17">
        <v>2012</v>
      </c>
      <c r="F148" s="128" t="s">
        <v>356</v>
      </c>
      <c r="G148" s="10" t="s">
        <v>356</v>
      </c>
      <c r="H148" s="10" t="s">
        <v>2392</v>
      </c>
      <c r="I148" s="138"/>
      <c r="J148" s="139"/>
    </row>
    <row r="149" spans="1:10" s="25" customFormat="1">
      <c r="A149" s="7" t="s">
        <v>2251</v>
      </c>
      <c r="B149" s="8" t="s">
        <v>446</v>
      </c>
      <c r="C149" s="8" t="s">
        <v>447</v>
      </c>
      <c r="D149" s="9">
        <v>20120027874</v>
      </c>
      <c r="E149" s="17">
        <v>2012</v>
      </c>
      <c r="F149" s="128" t="s">
        <v>356</v>
      </c>
      <c r="G149" s="10" t="s">
        <v>356</v>
      </c>
      <c r="H149" s="10" t="s">
        <v>2392</v>
      </c>
      <c r="I149" s="138"/>
      <c r="J149" s="139"/>
    </row>
    <row r="150" spans="1:10" s="25" customFormat="1">
      <c r="A150" s="7" t="s">
        <v>2251</v>
      </c>
      <c r="B150" s="8" t="s">
        <v>446</v>
      </c>
      <c r="C150" s="8" t="s">
        <v>447</v>
      </c>
      <c r="D150" s="9" t="s">
        <v>490</v>
      </c>
      <c r="E150" s="17">
        <v>2012</v>
      </c>
      <c r="F150" s="128" t="s">
        <v>356</v>
      </c>
      <c r="G150" s="10" t="s">
        <v>356</v>
      </c>
      <c r="H150" s="10" t="s">
        <v>2392</v>
      </c>
      <c r="I150" s="138"/>
      <c r="J150" s="139"/>
    </row>
    <row r="151" spans="1:10" s="25" customFormat="1">
      <c r="A151" s="7" t="s">
        <v>2251</v>
      </c>
      <c r="B151" s="8" t="s">
        <v>446</v>
      </c>
      <c r="C151" s="8" t="s">
        <v>447</v>
      </c>
      <c r="D151" s="9" t="s">
        <v>491</v>
      </c>
      <c r="E151" s="17">
        <v>2012</v>
      </c>
      <c r="F151" s="128" t="s">
        <v>356</v>
      </c>
      <c r="G151" s="10" t="s">
        <v>356</v>
      </c>
      <c r="H151" s="10" t="s">
        <v>2392</v>
      </c>
      <c r="I151" s="138"/>
      <c r="J151" s="139"/>
    </row>
    <row r="152" spans="1:10" s="25" customFormat="1">
      <c r="A152" s="7" t="s">
        <v>2251</v>
      </c>
      <c r="B152" s="8" t="s">
        <v>446</v>
      </c>
      <c r="C152" s="8" t="s">
        <v>447</v>
      </c>
      <c r="D152" s="9" t="s">
        <v>492</v>
      </c>
      <c r="E152" s="17">
        <v>2012</v>
      </c>
      <c r="F152" s="128" t="s">
        <v>356</v>
      </c>
      <c r="G152" s="10" t="s">
        <v>356</v>
      </c>
      <c r="H152" s="10" t="s">
        <v>2392</v>
      </c>
      <c r="I152" s="138"/>
      <c r="J152" s="139"/>
    </row>
    <row r="153" spans="1:10" s="25" customFormat="1">
      <c r="A153" s="7" t="s">
        <v>2251</v>
      </c>
      <c r="B153" s="8" t="s">
        <v>446</v>
      </c>
      <c r="C153" s="8" t="s">
        <v>447</v>
      </c>
      <c r="D153" s="9" t="s">
        <v>493</v>
      </c>
      <c r="E153" s="17">
        <v>2012</v>
      </c>
      <c r="F153" s="128" t="s">
        <v>356</v>
      </c>
      <c r="G153" s="10" t="s">
        <v>356</v>
      </c>
      <c r="H153" s="10" t="s">
        <v>2392</v>
      </c>
      <c r="I153" s="138"/>
      <c r="J153" s="139"/>
    </row>
    <row r="154" spans="1:10" s="25" customFormat="1">
      <c r="A154" s="7" t="s">
        <v>2251</v>
      </c>
      <c r="B154" s="8" t="s">
        <v>446</v>
      </c>
      <c r="C154" s="8" t="s">
        <v>447</v>
      </c>
      <c r="D154" s="9">
        <v>20120027879</v>
      </c>
      <c r="E154" s="17">
        <v>2012</v>
      </c>
      <c r="F154" s="128" t="s">
        <v>356</v>
      </c>
      <c r="G154" s="10" t="s">
        <v>356</v>
      </c>
      <c r="H154" s="10" t="s">
        <v>2392</v>
      </c>
      <c r="I154" s="138"/>
      <c r="J154" s="139"/>
    </row>
    <row r="155" spans="1:10" s="25" customFormat="1">
      <c r="A155" s="7" t="s">
        <v>2251</v>
      </c>
      <c r="B155" s="8" t="s">
        <v>446</v>
      </c>
      <c r="C155" s="8" t="s">
        <v>447</v>
      </c>
      <c r="D155" s="9">
        <v>20120027879</v>
      </c>
      <c r="E155" s="17">
        <v>2012</v>
      </c>
      <c r="F155" s="128" t="s">
        <v>356</v>
      </c>
      <c r="G155" s="10" t="s">
        <v>356</v>
      </c>
      <c r="H155" s="10" t="s">
        <v>2392</v>
      </c>
      <c r="I155" s="138"/>
      <c r="J155" s="139"/>
    </row>
    <row r="156" spans="1:10" s="25" customFormat="1">
      <c r="A156" s="7" t="s">
        <v>2251</v>
      </c>
      <c r="B156" s="8" t="s">
        <v>446</v>
      </c>
      <c r="C156" s="8" t="s">
        <v>447</v>
      </c>
      <c r="D156" s="9" t="s">
        <v>494</v>
      </c>
      <c r="E156" s="17">
        <v>2012</v>
      </c>
      <c r="F156" s="128" t="s">
        <v>356</v>
      </c>
      <c r="G156" s="10" t="s">
        <v>356</v>
      </c>
      <c r="H156" s="10" t="s">
        <v>2392</v>
      </c>
      <c r="I156" s="138"/>
      <c r="J156" s="139"/>
    </row>
    <row r="157" spans="1:10" s="25" customFormat="1">
      <c r="A157" s="7" t="s">
        <v>2251</v>
      </c>
      <c r="B157" s="8" t="s">
        <v>446</v>
      </c>
      <c r="C157" s="8" t="s">
        <v>447</v>
      </c>
      <c r="D157" s="9">
        <v>20120027882</v>
      </c>
      <c r="E157" s="17">
        <v>2012</v>
      </c>
      <c r="F157" s="128" t="s">
        <v>356</v>
      </c>
      <c r="G157" s="10" t="s">
        <v>356</v>
      </c>
      <c r="H157" s="10" t="s">
        <v>2392</v>
      </c>
      <c r="I157" s="138"/>
      <c r="J157" s="139"/>
    </row>
    <row r="158" spans="1:10" s="25" customFormat="1">
      <c r="A158" s="7" t="s">
        <v>2251</v>
      </c>
      <c r="B158" s="8" t="s">
        <v>446</v>
      </c>
      <c r="C158" s="8" t="s">
        <v>447</v>
      </c>
      <c r="D158" s="9">
        <v>20120027883</v>
      </c>
      <c r="E158" s="17">
        <v>2012</v>
      </c>
      <c r="F158" s="128" t="s">
        <v>356</v>
      </c>
      <c r="G158" s="10" t="s">
        <v>356</v>
      </c>
      <c r="H158" s="10" t="s">
        <v>2392</v>
      </c>
      <c r="I158" s="138"/>
      <c r="J158" s="139"/>
    </row>
    <row r="159" spans="1:10" s="25" customFormat="1">
      <c r="A159" s="7" t="s">
        <v>2251</v>
      </c>
      <c r="B159" s="8" t="s">
        <v>446</v>
      </c>
      <c r="C159" s="8" t="s">
        <v>447</v>
      </c>
      <c r="D159" s="9" t="s">
        <v>495</v>
      </c>
      <c r="E159" s="17">
        <v>2012</v>
      </c>
      <c r="F159" s="128" t="s">
        <v>356</v>
      </c>
      <c r="G159" s="10" t="s">
        <v>356</v>
      </c>
      <c r="H159" s="10" t="s">
        <v>2392</v>
      </c>
      <c r="I159" s="138"/>
      <c r="J159" s="139"/>
    </row>
    <row r="160" spans="1:10" s="25" customFormat="1">
      <c r="A160" s="7" t="s">
        <v>2251</v>
      </c>
      <c r="B160" s="8" t="s">
        <v>446</v>
      </c>
      <c r="C160" s="8" t="s">
        <v>447</v>
      </c>
      <c r="D160" s="9">
        <v>20120027884</v>
      </c>
      <c r="E160" s="17">
        <v>2012</v>
      </c>
      <c r="F160" s="128" t="s">
        <v>356</v>
      </c>
      <c r="G160" s="10" t="s">
        <v>356</v>
      </c>
      <c r="H160" s="10" t="s">
        <v>2392</v>
      </c>
      <c r="I160" s="138"/>
      <c r="J160" s="139"/>
    </row>
    <row r="161" spans="1:10" s="25" customFormat="1">
      <c r="A161" s="7" t="s">
        <v>2251</v>
      </c>
      <c r="B161" s="8" t="s">
        <v>446</v>
      </c>
      <c r="C161" s="8" t="s">
        <v>447</v>
      </c>
      <c r="D161" s="9" t="s">
        <v>496</v>
      </c>
      <c r="E161" s="17">
        <v>2012</v>
      </c>
      <c r="F161" s="128" t="s">
        <v>356</v>
      </c>
      <c r="G161" s="10" t="s">
        <v>356</v>
      </c>
      <c r="H161" s="10" t="s">
        <v>2392</v>
      </c>
      <c r="I161" s="138"/>
      <c r="J161" s="139"/>
    </row>
    <row r="162" spans="1:10" s="25" customFormat="1">
      <c r="A162" s="7" t="s">
        <v>2251</v>
      </c>
      <c r="B162" s="8" t="s">
        <v>446</v>
      </c>
      <c r="C162" s="8" t="s">
        <v>447</v>
      </c>
      <c r="D162" s="9">
        <v>20120027885</v>
      </c>
      <c r="E162" s="17">
        <v>2012</v>
      </c>
      <c r="F162" s="128" t="s">
        <v>356</v>
      </c>
      <c r="G162" s="10" t="s">
        <v>356</v>
      </c>
      <c r="H162" s="10" t="s">
        <v>2392</v>
      </c>
      <c r="I162" s="138"/>
      <c r="J162" s="139"/>
    </row>
    <row r="163" spans="1:10" s="25" customFormat="1">
      <c r="A163" s="7" t="s">
        <v>2251</v>
      </c>
      <c r="B163" s="8" t="s">
        <v>446</v>
      </c>
      <c r="C163" s="8" t="s">
        <v>447</v>
      </c>
      <c r="D163" s="9">
        <v>20120027886</v>
      </c>
      <c r="E163" s="17">
        <v>2012</v>
      </c>
      <c r="F163" s="128" t="s">
        <v>356</v>
      </c>
      <c r="G163" s="10" t="s">
        <v>356</v>
      </c>
      <c r="H163" s="10" t="s">
        <v>2392</v>
      </c>
      <c r="I163" s="138"/>
      <c r="J163" s="139"/>
    </row>
    <row r="164" spans="1:10" s="25" customFormat="1">
      <c r="A164" s="7" t="s">
        <v>2251</v>
      </c>
      <c r="B164" s="8" t="s">
        <v>446</v>
      </c>
      <c r="C164" s="8" t="s">
        <v>447</v>
      </c>
      <c r="D164" s="9" t="s">
        <v>497</v>
      </c>
      <c r="E164" s="17">
        <v>2012</v>
      </c>
      <c r="F164" s="128" t="s">
        <v>356</v>
      </c>
      <c r="G164" s="10" t="s">
        <v>356</v>
      </c>
      <c r="H164" s="10" t="s">
        <v>2392</v>
      </c>
      <c r="I164" s="138"/>
      <c r="J164" s="139"/>
    </row>
    <row r="165" spans="1:10" s="25" customFormat="1">
      <c r="A165" s="7" t="s">
        <v>2251</v>
      </c>
      <c r="B165" s="8" t="s">
        <v>446</v>
      </c>
      <c r="C165" s="8" t="s">
        <v>447</v>
      </c>
      <c r="D165" s="9" t="s">
        <v>498</v>
      </c>
      <c r="E165" s="17">
        <v>2012</v>
      </c>
      <c r="F165" s="128" t="s">
        <v>356</v>
      </c>
      <c r="G165" s="10" t="s">
        <v>356</v>
      </c>
      <c r="H165" s="10" t="s">
        <v>2392</v>
      </c>
      <c r="I165" s="138"/>
      <c r="J165" s="139"/>
    </row>
    <row r="166" spans="1:10" s="25" customFormat="1">
      <c r="A166" s="7" t="s">
        <v>2251</v>
      </c>
      <c r="B166" s="8" t="s">
        <v>446</v>
      </c>
      <c r="C166" s="8" t="s">
        <v>447</v>
      </c>
      <c r="D166" s="9">
        <v>20120027890</v>
      </c>
      <c r="E166" s="17">
        <v>2012</v>
      </c>
      <c r="F166" s="128" t="s">
        <v>356</v>
      </c>
      <c r="G166" s="10" t="s">
        <v>356</v>
      </c>
      <c r="H166" s="10" t="s">
        <v>2392</v>
      </c>
      <c r="I166" s="138"/>
      <c r="J166" s="139"/>
    </row>
    <row r="167" spans="1:10" s="25" customFormat="1">
      <c r="A167" s="7" t="s">
        <v>2251</v>
      </c>
      <c r="B167" s="8" t="s">
        <v>446</v>
      </c>
      <c r="C167" s="8" t="s">
        <v>447</v>
      </c>
      <c r="D167" s="9">
        <v>20120027891</v>
      </c>
      <c r="E167" s="17">
        <v>2012</v>
      </c>
      <c r="F167" s="128" t="s">
        <v>356</v>
      </c>
      <c r="G167" s="10" t="s">
        <v>356</v>
      </c>
      <c r="H167" s="10" t="s">
        <v>2392</v>
      </c>
      <c r="I167" s="138"/>
      <c r="J167" s="139"/>
    </row>
    <row r="168" spans="1:10" s="25" customFormat="1">
      <c r="A168" s="7" t="s">
        <v>2251</v>
      </c>
      <c r="B168" s="8" t="s">
        <v>446</v>
      </c>
      <c r="C168" s="8" t="s">
        <v>447</v>
      </c>
      <c r="D168" s="9">
        <v>20120027892</v>
      </c>
      <c r="E168" s="17">
        <v>2012</v>
      </c>
      <c r="F168" s="128" t="s">
        <v>356</v>
      </c>
      <c r="G168" s="10" t="s">
        <v>356</v>
      </c>
      <c r="H168" s="10" t="s">
        <v>2392</v>
      </c>
      <c r="I168" s="138"/>
      <c r="J168" s="139"/>
    </row>
    <row r="169" spans="1:10" s="25" customFormat="1">
      <c r="A169" s="7" t="s">
        <v>2251</v>
      </c>
      <c r="B169" s="8" t="s">
        <v>446</v>
      </c>
      <c r="C169" s="8" t="s">
        <v>447</v>
      </c>
      <c r="D169" s="9">
        <v>20120027893</v>
      </c>
      <c r="E169" s="17">
        <v>2012</v>
      </c>
      <c r="F169" s="128" t="s">
        <v>356</v>
      </c>
      <c r="G169" s="10" t="s">
        <v>356</v>
      </c>
      <c r="H169" s="10" t="s">
        <v>2392</v>
      </c>
      <c r="I169" s="138"/>
      <c r="J169" s="139"/>
    </row>
    <row r="170" spans="1:10" s="25" customFormat="1">
      <c r="A170" s="7" t="s">
        <v>2251</v>
      </c>
      <c r="B170" s="8" t="s">
        <v>446</v>
      </c>
      <c r="C170" s="8" t="s">
        <v>447</v>
      </c>
      <c r="D170" s="9">
        <v>20120027894</v>
      </c>
      <c r="E170" s="17">
        <v>2012</v>
      </c>
      <c r="F170" s="128" t="s">
        <v>356</v>
      </c>
      <c r="G170" s="10" t="s">
        <v>356</v>
      </c>
      <c r="H170" s="10" t="s">
        <v>2392</v>
      </c>
      <c r="I170" s="138"/>
      <c r="J170" s="139"/>
    </row>
    <row r="171" spans="1:10" s="25" customFormat="1">
      <c r="A171" s="7" t="s">
        <v>2251</v>
      </c>
      <c r="B171" s="8" t="s">
        <v>446</v>
      </c>
      <c r="C171" s="8" t="s">
        <v>447</v>
      </c>
      <c r="D171" s="9">
        <v>20120027895</v>
      </c>
      <c r="E171" s="17">
        <v>2012</v>
      </c>
      <c r="F171" s="128" t="s">
        <v>356</v>
      </c>
      <c r="G171" s="10" t="s">
        <v>356</v>
      </c>
      <c r="H171" s="10" t="s">
        <v>2392</v>
      </c>
      <c r="I171" s="138"/>
      <c r="J171" s="139"/>
    </row>
    <row r="172" spans="1:10" s="25" customFormat="1">
      <c r="A172" s="7" t="s">
        <v>2251</v>
      </c>
      <c r="B172" s="8" t="s">
        <v>446</v>
      </c>
      <c r="C172" s="8" t="s">
        <v>447</v>
      </c>
      <c r="D172" s="9">
        <v>20120027896</v>
      </c>
      <c r="E172" s="17">
        <v>2012</v>
      </c>
      <c r="F172" s="128" t="s">
        <v>356</v>
      </c>
      <c r="G172" s="10" t="s">
        <v>356</v>
      </c>
      <c r="H172" s="10" t="s">
        <v>2392</v>
      </c>
      <c r="I172" s="138"/>
      <c r="J172" s="139"/>
    </row>
    <row r="173" spans="1:10" s="25" customFormat="1">
      <c r="A173" s="7" t="s">
        <v>2251</v>
      </c>
      <c r="B173" s="8" t="s">
        <v>446</v>
      </c>
      <c r="C173" s="8" t="s">
        <v>447</v>
      </c>
      <c r="D173" s="9" t="s">
        <v>499</v>
      </c>
      <c r="E173" s="17">
        <v>2012</v>
      </c>
      <c r="F173" s="128" t="s">
        <v>356</v>
      </c>
      <c r="G173" s="10" t="s">
        <v>356</v>
      </c>
      <c r="H173" s="10" t="s">
        <v>2392</v>
      </c>
      <c r="I173" s="138"/>
      <c r="J173" s="139"/>
    </row>
    <row r="174" spans="1:10" s="25" customFormat="1">
      <c r="A174" s="7" t="s">
        <v>2251</v>
      </c>
      <c r="B174" s="8" t="s">
        <v>446</v>
      </c>
      <c r="C174" s="8" t="s">
        <v>447</v>
      </c>
      <c r="D174" s="9" t="s">
        <v>500</v>
      </c>
      <c r="E174" s="17">
        <v>2012</v>
      </c>
      <c r="F174" s="128" t="s">
        <v>356</v>
      </c>
      <c r="G174" s="10" t="s">
        <v>356</v>
      </c>
      <c r="H174" s="10" t="s">
        <v>2392</v>
      </c>
      <c r="I174" s="138"/>
      <c r="J174" s="139"/>
    </row>
    <row r="175" spans="1:10" s="25" customFormat="1">
      <c r="A175" s="7" t="s">
        <v>2251</v>
      </c>
      <c r="B175" s="8" t="s">
        <v>446</v>
      </c>
      <c r="C175" s="8" t="s">
        <v>447</v>
      </c>
      <c r="D175" s="9" t="s">
        <v>501</v>
      </c>
      <c r="E175" s="17">
        <v>2012</v>
      </c>
      <c r="F175" s="128" t="s">
        <v>356</v>
      </c>
      <c r="G175" s="10" t="s">
        <v>356</v>
      </c>
      <c r="H175" s="10" t="s">
        <v>2392</v>
      </c>
      <c r="I175" s="138"/>
      <c r="J175" s="139"/>
    </row>
    <row r="176" spans="1:10" s="25" customFormat="1">
      <c r="A176" s="7" t="s">
        <v>2251</v>
      </c>
      <c r="B176" s="8" t="s">
        <v>446</v>
      </c>
      <c r="C176" s="8" t="s">
        <v>447</v>
      </c>
      <c r="D176" s="9" t="s">
        <v>502</v>
      </c>
      <c r="E176" s="17">
        <v>2012</v>
      </c>
      <c r="F176" s="128" t="s">
        <v>356</v>
      </c>
      <c r="G176" s="10" t="s">
        <v>356</v>
      </c>
      <c r="H176" s="10" t="s">
        <v>2392</v>
      </c>
      <c r="I176" s="138"/>
      <c r="J176" s="139"/>
    </row>
    <row r="177" spans="1:10" s="25" customFormat="1">
      <c r="A177" s="7" t="s">
        <v>2251</v>
      </c>
      <c r="B177" s="8" t="s">
        <v>446</v>
      </c>
      <c r="C177" s="8" t="s">
        <v>447</v>
      </c>
      <c r="D177" s="9" t="s">
        <v>503</v>
      </c>
      <c r="E177" s="17">
        <v>2012</v>
      </c>
      <c r="F177" s="128" t="s">
        <v>356</v>
      </c>
      <c r="G177" s="10" t="s">
        <v>356</v>
      </c>
      <c r="H177" s="10" t="s">
        <v>2392</v>
      </c>
      <c r="I177" s="138"/>
      <c r="J177" s="139"/>
    </row>
    <row r="178" spans="1:10" s="25" customFormat="1">
      <c r="A178" s="7" t="s">
        <v>2251</v>
      </c>
      <c r="B178" s="8" t="s">
        <v>446</v>
      </c>
      <c r="C178" s="8" t="s">
        <v>447</v>
      </c>
      <c r="D178" s="9" t="s">
        <v>504</v>
      </c>
      <c r="E178" s="17">
        <v>2012</v>
      </c>
      <c r="F178" s="128" t="s">
        <v>356</v>
      </c>
      <c r="G178" s="10" t="s">
        <v>356</v>
      </c>
      <c r="H178" s="10" t="s">
        <v>2392</v>
      </c>
      <c r="I178" s="138"/>
      <c r="J178" s="139"/>
    </row>
    <row r="179" spans="1:10" s="25" customFormat="1">
      <c r="A179" s="7" t="s">
        <v>2251</v>
      </c>
      <c r="B179" s="8" t="s">
        <v>446</v>
      </c>
      <c r="C179" s="8" t="s">
        <v>447</v>
      </c>
      <c r="D179" s="9" t="s">
        <v>505</v>
      </c>
      <c r="E179" s="17">
        <v>2012</v>
      </c>
      <c r="F179" s="128" t="s">
        <v>356</v>
      </c>
      <c r="G179" s="10" t="s">
        <v>356</v>
      </c>
      <c r="H179" s="10" t="s">
        <v>2392</v>
      </c>
      <c r="I179" s="138"/>
      <c r="J179" s="139"/>
    </row>
    <row r="180" spans="1:10" s="25" customFormat="1">
      <c r="A180" s="7" t="s">
        <v>2251</v>
      </c>
      <c r="B180" s="8" t="s">
        <v>446</v>
      </c>
      <c r="C180" s="8" t="s">
        <v>447</v>
      </c>
      <c r="D180" s="9">
        <v>20120027904</v>
      </c>
      <c r="E180" s="17">
        <v>2012</v>
      </c>
      <c r="F180" s="128" t="s">
        <v>356</v>
      </c>
      <c r="G180" s="10" t="s">
        <v>356</v>
      </c>
      <c r="H180" s="10" t="s">
        <v>2392</v>
      </c>
      <c r="I180" s="138"/>
      <c r="J180" s="139"/>
    </row>
    <row r="181" spans="1:10" s="25" customFormat="1">
      <c r="A181" s="7" t="s">
        <v>2251</v>
      </c>
      <c r="B181" s="8" t="s">
        <v>446</v>
      </c>
      <c r="C181" s="8" t="s">
        <v>447</v>
      </c>
      <c r="D181" s="9" t="s">
        <v>506</v>
      </c>
      <c r="E181" s="17">
        <v>2012</v>
      </c>
      <c r="F181" s="128" t="s">
        <v>356</v>
      </c>
      <c r="G181" s="10" t="s">
        <v>356</v>
      </c>
      <c r="H181" s="10" t="s">
        <v>2392</v>
      </c>
      <c r="I181" s="138"/>
      <c r="J181" s="139"/>
    </row>
    <row r="182" spans="1:10" s="25" customFormat="1">
      <c r="A182" s="7" t="s">
        <v>2251</v>
      </c>
      <c r="B182" s="8" t="s">
        <v>446</v>
      </c>
      <c r="C182" s="8" t="s">
        <v>447</v>
      </c>
      <c r="D182" s="9" t="s">
        <v>507</v>
      </c>
      <c r="E182" s="17">
        <v>2012</v>
      </c>
      <c r="F182" s="128" t="s">
        <v>356</v>
      </c>
      <c r="G182" s="10" t="s">
        <v>356</v>
      </c>
      <c r="H182" s="10" t="s">
        <v>2392</v>
      </c>
      <c r="I182" s="138"/>
      <c r="J182" s="139"/>
    </row>
    <row r="183" spans="1:10" s="25" customFormat="1">
      <c r="A183" s="7" t="s">
        <v>2251</v>
      </c>
      <c r="B183" s="8" t="s">
        <v>446</v>
      </c>
      <c r="C183" s="8" t="s">
        <v>447</v>
      </c>
      <c r="D183" s="9">
        <v>20120027907</v>
      </c>
      <c r="E183" s="17">
        <v>2012</v>
      </c>
      <c r="F183" s="128" t="s">
        <v>356</v>
      </c>
      <c r="G183" s="10" t="s">
        <v>356</v>
      </c>
      <c r="H183" s="10" t="s">
        <v>2392</v>
      </c>
      <c r="I183" s="138"/>
      <c r="J183" s="139"/>
    </row>
    <row r="184" spans="1:10" s="25" customFormat="1">
      <c r="A184" s="7" t="s">
        <v>2251</v>
      </c>
      <c r="B184" s="8" t="s">
        <v>446</v>
      </c>
      <c r="C184" s="8" t="s">
        <v>447</v>
      </c>
      <c r="D184" s="9">
        <v>20120027908</v>
      </c>
      <c r="E184" s="17">
        <v>2012</v>
      </c>
      <c r="F184" s="128" t="s">
        <v>356</v>
      </c>
      <c r="G184" s="10" t="s">
        <v>356</v>
      </c>
      <c r="H184" s="10" t="s">
        <v>2392</v>
      </c>
      <c r="I184" s="138"/>
      <c r="J184" s="139"/>
    </row>
    <row r="185" spans="1:10" s="25" customFormat="1">
      <c r="A185" s="7" t="s">
        <v>2251</v>
      </c>
      <c r="B185" s="8" t="s">
        <v>446</v>
      </c>
      <c r="C185" s="8" t="s">
        <v>447</v>
      </c>
      <c r="D185" s="9" t="s">
        <v>508</v>
      </c>
      <c r="E185" s="17">
        <v>2012</v>
      </c>
      <c r="F185" s="128" t="s">
        <v>356</v>
      </c>
      <c r="G185" s="10" t="s">
        <v>356</v>
      </c>
      <c r="H185" s="10" t="s">
        <v>2392</v>
      </c>
      <c r="I185" s="138"/>
      <c r="J185" s="139"/>
    </row>
    <row r="186" spans="1:10" s="25" customFormat="1">
      <c r="A186" s="7" t="s">
        <v>2251</v>
      </c>
      <c r="B186" s="8" t="s">
        <v>446</v>
      </c>
      <c r="C186" s="8" t="s">
        <v>447</v>
      </c>
      <c r="D186" s="9" t="s">
        <v>509</v>
      </c>
      <c r="E186" s="17">
        <v>2012</v>
      </c>
      <c r="F186" s="128" t="s">
        <v>356</v>
      </c>
      <c r="G186" s="10" t="s">
        <v>356</v>
      </c>
      <c r="H186" s="10" t="s">
        <v>2392</v>
      </c>
      <c r="I186" s="138"/>
      <c r="J186" s="139"/>
    </row>
    <row r="187" spans="1:10" s="25" customFormat="1">
      <c r="A187" s="7" t="s">
        <v>2251</v>
      </c>
      <c r="B187" s="8" t="s">
        <v>446</v>
      </c>
      <c r="C187" s="8" t="s">
        <v>447</v>
      </c>
      <c r="D187" s="9" t="s">
        <v>510</v>
      </c>
      <c r="E187" s="17">
        <v>2012</v>
      </c>
      <c r="F187" s="128" t="s">
        <v>356</v>
      </c>
      <c r="G187" s="10" t="s">
        <v>356</v>
      </c>
      <c r="H187" s="10" t="s">
        <v>2392</v>
      </c>
      <c r="I187" s="138"/>
      <c r="J187" s="139"/>
    </row>
    <row r="188" spans="1:10" s="25" customFormat="1">
      <c r="A188" s="7" t="s">
        <v>2251</v>
      </c>
      <c r="B188" s="8" t="s">
        <v>446</v>
      </c>
      <c r="C188" s="8" t="s">
        <v>447</v>
      </c>
      <c r="D188" s="9" t="s">
        <v>511</v>
      </c>
      <c r="E188" s="17">
        <v>2012</v>
      </c>
      <c r="F188" s="128" t="s">
        <v>356</v>
      </c>
      <c r="G188" s="10" t="s">
        <v>356</v>
      </c>
      <c r="H188" s="10" t="s">
        <v>2392</v>
      </c>
      <c r="I188" s="138"/>
      <c r="J188" s="139"/>
    </row>
    <row r="189" spans="1:10" s="25" customFormat="1">
      <c r="A189" s="7" t="s">
        <v>2251</v>
      </c>
      <c r="B189" s="8" t="s">
        <v>446</v>
      </c>
      <c r="C189" s="8" t="s">
        <v>447</v>
      </c>
      <c r="D189" s="9" t="s">
        <v>512</v>
      </c>
      <c r="E189" s="17">
        <v>2012</v>
      </c>
      <c r="F189" s="128" t="s">
        <v>356</v>
      </c>
      <c r="G189" s="10" t="s">
        <v>356</v>
      </c>
      <c r="H189" s="10" t="s">
        <v>2392</v>
      </c>
      <c r="I189" s="138"/>
      <c r="J189" s="139"/>
    </row>
    <row r="190" spans="1:10" s="25" customFormat="1">
      <c r="A190" s="7" t="s">
        <v>2251</v>
      </c>
      <c r="B190" s="8" t="s">
        <v>446</v>
      </c>
      <c r="C190" s="8" t="s">
        <v>447</v>
      </c>
      <c r="D190" s="9" t="s">
        <v>513</v>
      </c>
      <c r="E190" s="17">
        <v>2012</v>
      </c>
      <c r="F190" s="128" t="s">
        <v>356</v>
      </c>
      <c r="G190" s="10" t="s">
        <v>356</v>
      </c>
      <c r="H190" s="10" t="s">
        <v>2392</v>
      </c>
      <c r="I190" s="138"/>
      <c r="J190" s="139"/>
    </row>
    <row r="191" spans="1:10" s="25" customFormat="1">
      <c r="A191" s="7" t="s">
        <v>2251</v>
      </c>
      <c r="B191" s="8" t="s">
        <v>446</v>
      </c>
      <c r="C191" s="8" t="s">
        <v>447</v>
      </c>
      <c r="D191" s="9">
        <v>20120027915</v>
      </c>
      <c r="E191" s="17">
        <v>2012</v>
      </c>
      <c r="F191" s="128" t="s">
        <v>356</v>
      </c>
      <c r="G191" s="10" t="s">
        <v>356</v>
      </c>
      <c r="H191" s="10" t="s">
        <v>2392</v>
      </c>
      <c r="I191" s="138"/>
      <c r="J191" s="139"/>
    </row>
    <row r="192" spans="1:10" s="25" customFormat="1">
      <c r="A192" s="7" t="s">
        <v>2251</v>
      </c>
      <c r="B192" s="8" t="s">
        <v>446</v>
      </c>
      <c r="C192" s="8" t="s">
        <v>447</v>
      </c>
      <c r="D192" s="9" t="s">
        <v>514</v>
      </c>
      <c r="E192" s="17">
        <v>2012</v>
      </c>
      <c r="F192" s="128" t="s">
        <v>356</v>
      </c>
      <c r="G192" s="10" t="s">
        <v>356</v>
      </c>
      <c r="H192" s="10" t="s">
        <v>2392</v>
      </c>
      <c r="I192" s="138"/>
      <c r="J192" s="139"/>
    </row>
    <row r="193" spans="1:10" s="25" customFormat="1">
      <c r="A193" s="7" t="s">
        <v>2251</v>
      </c>
      <c r="B193" s="8" t="s">
        <v>446</v>
      </c>
      <c r="C193" s="8" t="s">
        <v>447</v>
      </c>
      <c r="D193" s="9">
        <v>20120027917</v>
      </c>
      <c r="E193" s="17">
        <v>2012</v>
      </c>
      <c r="F193" s="128" t="s">
        <v>356</v>
      </c>
      <c r="G193" s="10" t="s">
        <v>356</v>
      </c>
      <c r="H193" s="10" t="s">
        <v>2392</v>
      </c>
      <c r="I193" s="138"/>
      <c r="J193" s="139"/>
    </row>
    <row r="194" spans="1:10" s="25" customFormat="1">
      <c r="A194" s="7" t="s">
        <v>2251</v>
      </c>
      <c r="B194" s="8" t="s">
        <v>446</v>
      </c>
      <c r="C194" s="8" t="s">
        <v>447</v>
      </c>
      <c r="D194" s="9" t="s">
        <v>515</v>
      </c>
      <c r="E194" s="17">
        <v>2012</v>
      </c>
      <c r="F194" s="128" t="s">
        <v>356</v>
      </c>
      <c r="G194" s="10" t="s">
        <v>356</v>
      </c>
      <c r="H194" s="10" t="s">
        <v>2392</v>
      </c>
      <c r="I194" s="138"/>
      <c r="J194" s="139"/>
    </row>
    <row r="195" spans="1:10" s="25" customFormat="1">
      <c r="A195" s="7" t="s">
        <v>2251</v>
      </c>
      <c r="B195" s="8" t="s">
        <v>446</v>
      </c>
      <c r="C195" s="8" t="s">
        <v>447</v>
      </c>
      <c r="D195" s="9">
        <v>20120027918</v>
      </c>
      <c r="E195" s="17">
        <v>2012</v>
      </c>
      <c r="F195" s="128" t="s">
        <v>356</v>
      </c>
      <c r="G195" s="10" t="s">
        <v>356</v>
      </c>
      <c r="H195" s="10" t="s">
        <v>2392</v>
      </c>
      <c r="I195" s="138"/>
      <c r="J195" s="139"/>
    </row>
    <row r="196" spans="1:10" s="25" customFormat="1">
      <c r="A196" s="7" t="s">
        <v>2251</v>
      </c>
      <c r="B196" s="8" t="s">
        <v>446</v>
      </c>
      <c r="C196" s="8" t="s">
        <v>447</v>
      </c>
      <c r="D196" s="9" t="s">
        <v>516</v>
      </c>
      <c r="E196" s="17">
        <v>2012</v>
      </c>
      <c r="F196" s="128" t="s">
        <v>356</v>
      </c>
      <c r="G196" s="10" t="s">
        <v>356</v>
      </c>
      <c r="H196" s="10" t="s">
        <v>2392</v>
      </c>
      <c r="I196" s="138"/>
      <c r="J196" s="139"/>
    </row>
    <row r="197" spans="1:10" s="25" customFormat="1">
      <c r="A197" s="7" t="s">
        <v>2251</v>
      </c>
      <c r="B197" s="8" t="s">
        <v>446</v>
      </c>
      <c r="C197" s="8" t="s">
        <v>447</v>
      </c>
      <c r="D197" s="9" t="s">
        <v>517</v>
      </c>
      <c r="E197" s="17">
        <v>2012</v>
      </c>
      <c r="F197" s="128" t="s">
        <v>356</v>
      </c>
      <c r="G197" s="10" t="s">
        <v>356</v>
      </c>
      <c r="H197" s="10" t="s">
        <v>2392</v>
      </c>
      <c r="I197" s="138"/>
      <c r="J197" s="139"/>
    </row>
    <row r="198" spans="1:10" s="25" customFormat="1">
      <c r="A198" s="7" t="s">
        <v>2251</v>
      </c>
      <c r="B198" s="8" t="s">
        <v>446</v>
      </c>
      <c r="C198" s="8" t="s">
        <v>447</v>
      </c>
      <c r="D198" s="9" t="s">
        <v>518</v>
      </c>
      <c r="E198" s="17">
        <v>2012</v>
      </c>
      <c r="F198" s="128" t="s">
        <v>356</v>
      </c>
      <c r="G198" s="10" t="s">
        <v>356</v>
      </c>
      <c r="H198" s="10" t="s">
        <v>2392</v>
      </c>
      <c r="I198" s="138"/>
      <c r="J198" s="139"/>
    </row>
    <row r="199" spans="1:10" s="25" customFormat="1">
      <c r="A199" s="7" t="s">
        <v>2251</v>
      </c>
      <c r="B199" s="8" t="s">
        <v>446</v>
      </c>
      <c r="C199" s="8" t="s">
        <v>447</v>
      </c>
      <c r="D199" s="9">
        <v>20120027921</v>
      </c>
      <c r="E199" s="17">
        <v>2012</v>
      </c>
      <c r="F199" s="128" t="s">
        <v>356</v>
      </c>
      <c r="G199" s="10" t="s">
        <v>356</v>
      </c>
      <c r="H199" s="10" t="s">
        <v>2392</v>
      </c>
      <c r="I199" s="138"/>
      <c r="J199" s="139"/>
    </row>
    <row r="200" spans="1:10" s="25" customFormat="1">
      <c r="A200" s="7" t="s">
        <v>2251</v>
      </c>
      <c r="B200" s="8" t="s">
        <v>446</v>
      </c>
      <c r="C200" s="8" t="s">
        <v>447</v>
      </c>
      <c r="D200" s="9">
        <v>20120027922</v>
      </c>
      <c r="E200" s="17">
        <v>2012</v>
      </c>
      <c r="F200" s="128" t="s">
        <v>356</v>
      </c>
      <c r="G200" s="10" t="s">
        <v>356</v>
      </c>
      <c r="H200" s="10" t="s">
        <v>2392</v>
      </c>
      <c r="I200" s="138"/>
      <c r="J200" s="139"/>
    </row>
    <row r="201" spans="1:10" s="25" customFormat="1">
      <c r="A201" s="7" t="s">
        <v>2251</v>
      </c>
      <c r="B201" s="8" t="s">
        <v>446</v>
      </c>
      <c r="C201" s="8" t="s">
        <v>447</v>
      </c>
      <c r="D201" s="9" t="s">
        <v>519</v>
      </c>
      <c r="E201" s="17">
        <v>2012</v>
      </c>
      <c r="F201" s="128" t="s">
        <v>356</v>
      </c>
      <c r="G201" s="10" t="s">
        <v>356</v>
      </c>
      <c r="H201" s="10" t="s">
        <v>2392</v>
      </c>
      <c r="I201" s="138"/>
      <c r="J201" s="139"/>
    </row>
    <row r="202" spans="1:10" s="25" customFormat="1">
      <c r="A202" s="7" t="s">
        <v>2251</v>
      </c>
      <c r="B202" s="8" t="s">
        <v>446</v>
      </c>
      <c r="C202" s="8" t="s">
        <v>447</v>
      </c>
      <c r="D202" s="9" t="s">
        <v>520</v>
      </c>
      <c r="E202" s="17">
        <v>2012</v>
      </c>
      <c r="F202" s="128" t="s">
        <v>356</v>
      </c>
      <c r="G202" s="10" t="s">
        <v>356</v>
      </c>
      <c r="H202" s="10" t="s">
        <v>2392</v>
      </c>
      <c r="I202" s="138"/>
      <c r="J202" s="139"/>
    </row>
    <row r="203" spans="1:10" s="25" customFormat="1">
      <c r="A203" s="7" t="s">
        <v>2251</v>
      </c>
      <c r="B203" s="8" t="s">
        <v>446</v>
      </c>
      <c r="C203" s="8" t="s">
        <v>447</v>
      </c>
      <c r="D203" s="9" t="s">
        <v>521</v>
      </c>
      <c r="E203" s="17">
        <v>2012</v>
      </c>
      <c r="F203" s="128" t="s">
        <v>356</v>
      </c>
      <c r="G203" s="10" t="s">
        <v>356</v>
      </c>
      <c r="H203" s="10" t="s">
        <v>2392</v>
      </c>
      <c r="I203" s="138"/>
      <c r="J203" s="139"/>
    </row>
    <row r="204" spans="1:10" s="25" customFormat="1">
      <c r="A204" s="7" t="s">
        <v>2251</v>
      </c>
      <c r="B204" s="8" t="s">
        <v>446</v>
      </c>
      <c r="C204" s="8" t="s">
        <v>447</v>
      </c>
      <c r="D204" s="9" t="s">
        <v>522</v>
      </c>
      <c r="E204" s="17">
        <v>2012</v>
      </c>
      <c r="F204" s="128" t="s">
        <v>356</v>
      </c>
      <c r="G204" s="10" t="s">
        <v>356</v>
      </c>
      <c r="H204" s="10" t="s">
        <v>2392</v>
      </c>
      <c r="I204" s="138"/>
      <c r="J204" s="139"/>
    </row>
    <row r="205" spans="1:10" s="25" customFormat="1">
      <c r="A205" s="7" t="s">
        <v>2251</v>
      </c>
      <c r="B205" s="8" t="s">
        <v>446</v>
      </c>
      <c r="C205" s="8" t="s">
        <v>447</v>
      </c>
      <c r="D205" s="9" t="s">
        <v>523</v>
      </c>
      <c r="E205" s="17">
        <v>2012</v>
      </c>
      <c r="F205" s="128" t="s">
        <v>356</v>
      </c>
      <c r="G205" s="10" t="s">
        <v>356</v>
      </c>
      <c r="H205" s="10" t="s">
        <v>2392</v>
      </c>
      <c r="I205" s="138"/>
      <c r="J205" s="139"/>
    </row>
    <row r="206" spans="1:10" s="25" customFormat="1">
      <c r="A206" s="7" t="s">
        <v>2251</v>
      </c>
      <c r="B206" s="8" t="s">
        <v>446</v>
      </c>
      <c r="C206" s="8" t="s">
        <v>447</v>
      </c>
      <c r="D206" s="9" t="s">
        <v>524</v>
      </c>
      <c r="E206" s="17">
        <v>2012</v>
      </c>
      <c r="F206" s="128" t="s">
        <v>356</v>
      </c>
      <c r="G206" s="10" t="s">
        <v>356</v>
      </c>
      <c r="H206" s="10" t="s">
        <v>2392</v>
      </c>
      <c r="I206" s="138"/>
      <c r="J206" s="139"/>
    </row>
    <row r="207" spans="1:10" s="25" customFormat="1">
      <c r="A207" s="7" t="s">
        <v>2251</v>
      </c>
      <c r="B207" s="8" t="s">
        <v>446</v>
      </c>
      <c r="C207" s="8" t="s">
        <v>447</v>
      </c>
      <c r="D207" s="9" t="s">
        <v>525</v>
      </c>
      <c r="E207" s="17">
        <v>2012</v>
      </c>
      <c r="F207" s="128" t="s">
        <v>356</v>
      </c>
      <c r="G207" s="10" t="s">
        <v>356</v>
      </c>
      <c r="H207" s="10" t="s">
        <v>2392</v>
      </c>
      <c r="I207" s="138"/>
      <c r="J207" s="139"/>
    </row>
    <row r="208" spans="1:10" s="25" customFormat="1">
      <c r="A208" s="7" t="s">
        <v>2251</v>
      </c>
      <c r="B208" s="8" t="s">
        <v>446</v>
      </c>
      <c r="C208" s="8" t="s">
        <v>447</v>
      </c>
      <c r="D208" s="9" t="s">
        <v>526</v>
      </c>
      <c r="E208" s="17">
        <v>2012</v>
      </c>
      <c r="F208" s="128" t="s">
        <v>356</v>
      </c>
      <c r="G208" s="10" t="s">
        <v>356</v>
      </c>
      <c r="H208" s="10" t="s">
        <v>2392</v>
      </c>
      <c r="I208" s="138"/>
      <c r="J208" s="139"/>
    </row>
    <row r="209" spans="1:10" s="25" customFormat="1">
      <c r="A209" s="7" t="s">
        <v>2251</v>
      </c>
      <c r="B209" s="8" t="s">
        <v>446</v>
      </c>
      <c r="C209" s="8" t="s">
        <v>447</v>
      </c>
      <c r="D209" s="9" t="s">
        <v>527</v>
      </c>
      <c r="E209" s="17">
        <v>2012</v>
      </c>
      <c r="F209" s="128" t="s">
        <v>356</v>
      </c>
      <c r="G209" s="10" t="s">
        <v>356</v>
      </c>
      <c r="H209" s="10" t="s">
        <v>2392</v>
      </c>
      <c r="I209" s="138"/>
      <c r="J209" s="139"/>
    </row>
    <row r="210" spans="1:10" s="25" customFormat="1">
      <c r="A210" s="7" t="s">
        <v>2251</v>
      </c>
      <c r="B210" s="8" t="s">
        <v>446</v>
      </c>
      <c r="C210" s="8" t="s">
        <v>447</v>
      </c>
      <c r="D210" s="9" t="s">
        <v>528</v>
      </c>
      <c r="E210" s="17">
        <v>2012</v>
      </c>
      <c r="F210" s="128" t="s">
        <v>356</v>
      </c>
      <c r="G210" s="10" t="s">
        <v>356</v>
      </c>
      <c r="H210" s="10" t="s">
        <v>2392</v>
      </c>
      <c r="I210" s="138"/>
      <c r="J210" s="139"/>
    </row>
    <row r="211" spans="1:10" s="25" customFormat="1">
      <c r="A211" s="7" t="s">
        <v>2251</v>
      </c>
      <c r="B211" s="8" t="s">
        <v>446</v>
      </c>
      <c r="C211" s="8" t="s">
        <v>447</v>
      </c>
      <c r="D211" s="9" t="s">
        <v>529</v>
      </c>
      <c r="E211" s="17">
        <v>2012</v>
      </c>
      <c r="F211" s="128" t="s">
        <v>356</v>
      </c>
      <c r="G211" s="10" t="s">
        <v>356</v>
      </c>
      <c r="H211" s="10" t="s">
        <v>2392</v>
      </c>
      <c r="I211" s="138"/>
      <c r="J211" s="139"/>
    </row>
    <row r="212" spans="1:10" s="25" customFormat="1">
      <c r="A212" s="7" t="s">
        <v>2251</v>
      </c>
      <c r="B212" s="8" t="s">
        <v>446</v>
      </c>
      <c r="C212" s="8" t="s">
        <v>447</v>
      </c>
      <c r="D212" s="9" t="s">
        <v>530</v>
      </c>
      <c r="E212" s="17">
        <v>2012</v>
      </c>
      <c r="F212" s="128" t="s">
        <v>356</v>
      </c>
      <c r="G212" s="10" t="s">
        <v>356</v>
      </c>
      <c r="H212" s="10" t="s">
        <v>2392</v>
      </c>
      <c r="I212" s="138"/>
      <c r="J212" s="139"/>
    </row>
    <row r="213" spans="1:10" s="25" customFormat="1">
      <c r="A213" s="7" t="s">
        <v>2251</v>
      </c>
      <c r="B213" s="8" t="s">
        <v>446</v>
      </c>
      <c r="C213" s="8" t="s">
        <v>447</v>
      </c>
      <c r="D213" s="9" t="s">
        <v>531</v>
      </c>
      <c r="E213" s="17">
        <v>2012</v>
      </c>
      <c r="F213" s="128" t="s">
        <v>356</v>
      </c>
      <c r="G213" s="10" t="s">
        <v>356</v>
      </c>
      <c r="H213" s="10" t="s">
        <v>2392</v>
      </c>
      <c r="I213" s="138"/>
      <c r="J213" s="139"/>
    </row>
    <row r="214" spans="1:10" s="25" customFormat="1">
      <c r="A214" s="7" t="s">
        <v>2251</v>
      </c>
      <c r="B214" s="8" t="s">
        <v>446</v>
      </c>
      <c r="C214" s="8" t="s">
        <v>447</v>
      </c>
      <c r="D214" s="9" t="s">
        <v>532</v>
      </c>
      <c r="E214" s="17">
        <v>2012</v>
      </c>
      <c r="F214" s="128" t="s">
        <v>356</v>
      </c>
      <c r="G214" s="10" t="s">
        <v>356</v>
      </c>
      <c r="H214" s="10" t="s">
        <v>2392</v>
      </c>
      <c r="I214" s="138"/>
      <c r="J214" s="139"/>
    </row>
    <row r="215" spans="1:10" s="25" customFormat="1">
      <c r="A215" s="7" t="s">
        <v>2251</v>
      </c>
      <c r="B215" s="8" t="s">
        <v>446</v>
      </c>
      <c r="C215" s="8" t="s">
        <v>447</v>
      </c>
      <c r="D215" s="9" t="s">
        <v>533</v>
      </c>
      <c r="E215" s="17">
        <v>2012</v>
      </c>
      <c r="F215" s="128" t="s">
        <v>356</v>
      </c>
      <c r="G215" s="10" t="s">
        <v>356</v>
      </c>
      <c r="H215" s="10" t="s">
        <v>2392</v>
      </c>
      <c r="I215" s="138"/>
      <c r="J215" s="139"/>
    </row>
    <row r="216" spans="1:10" s="25" customFormat="1">
      <c r="A216" s="7" t="s">
        <v>2251</v>
      </c>
      <c r="B216" s="8" t="s">
        <v>446</v>
      </c>
      <c r="C216" s="8" t="s">
        <v>447</v>
      </c>
      <c r="D216" s="9" t="s">
        <v>534</v>
      </c>
      <c r="E216" s="17">
        <v>2012</v>
      </c>
      <c r="F216" s="128" t="s">
        <v>356</v>
      </c>
      <c r="G216" s="10" t="s">
        <v>356</v>
      </c>
      <c r="H216" s="10" t="s">
        <v>2392</v>
      </c>
      <c r="I216" s="138"/>
      <c r="J216" s="139"/>
    </row>
    <row r="217" spans="1:10" s="25" customFormat="1">
      <c r="A217" s="7" t="s">
        <v>2251</v>
      </c>
      <c r="B217" s="8" t="s">
        <v>446</v>
      </c>
      <c r="C217" s="8" t="s">
        <v>447</v>
      </c>
      <c r="D217" s="9" t="s">
        <v>535</v>
      </c>
      <c r="E217" s="17">
        <v>2012</v>
      </c>
      <c r="F217" s="128" t="s">
        <v>356</v>
      </c>
      <c r="G217" s="10" t="s">
        <v>356</v>
      </c>
      <c r="H217" s="10" t="s">
        <v>2392</v>
      </c>
      <c r="I217" s="138"/>
      <c r="J217" s="139"/>
    </row>
    <row r="218" spans="1:10" s="25" customFormat="1">
      <c r="A218" s="7" t="s">
        <v>2251</v>
      </c>
      <c r="B218" s="8" t="s">
        <v>446</v>
      </c>
      <c r="C218" s="8" t="s">
        <v>447</v>
      </c>
      <c r="D218" s="9" t="s">
        <v>536</v>
      </c>
      <c r="E218" s="17">
        <v>2012</v>
      </c>
      <c r="F218" s="128" t="s">
        <v>356</v>
      </c>
      <c r="G218" s="10" t="s">
        <v>356</v>
      </c>
      <c r="H218" s="10" t="s">
        <v>2392</v>
      </c>
      <c r="I218" s="138"/>
      <c r="J218" s="139"/>
    </row>
    <row r="219" spans="1:10" s="25" customFormat="1">
      <c r="A219" s="7" t="s">
        <v>2251</v>
      </c>
      <c r="B219" s="8" t="s">
        <v>446</v>
      </c>
      <c r="C219" s="8" t="s">
        <v>447</v>
      </c>
      <c r="D219" s="9" t="s">
        <v>537</v>
      </c>
      <c r="E219" s="17">
        <v>2012</v>
      </c>
      <c r="F219" s="128" t="s">
        <v>356</v>
      </c>
      <c r="G219" s="10" t="s">
        <v>356</v>
      </c>
      <c r="H219" s="10" t="s">
        <v>2392</v>
      </c>
      <c r="I219" s="138"/>
      <c r="J219" s="139"/>
    </row>
    <row r="220" spans="1:10" s="25" customFormat="1">
      <c r="A220" s="7" t="s">
        <v>2251</v>
      </c>
      <c r="B220" s="8" t="s">
        <v>446</v>
      </c>
      <c r="C220" s="8" t="s">
        <v>447</v>
      </c>
      <c r="D220" s="9" t="s">
        <v>538</v>
      </c>
      <c r="E220" s="17">
        <v>2012</v>
      </c>
      <c r="F220" s="128" t="s">
        <v>356</v>
      </c>
      <c r="G220" s="10" t="s">
        <v>356</v>
      </c>
      <c r="H220" s="10" t="s">
        <v>2392</v>
      </c>
      <c r="I220" s="138"/>
      <c r="J220" s="139"/>
    </row>
    <row r="221" spans="1:10" s="25" customFormat="1">
      <c r="A221" s="7" t="s">
        <v>2251</v>
      </c>
      <c r="B221" s="8" t="s">
        <v>446</v>
      </c>
      <c r="C221" s="8" t="s">
        <v>447</v>
      </c>
      <c r="D221" s="9" t="s">
        <v>539</v>
      </c>
      <c r="E221" s="17">
        <v>2012</v>
      </c>
      <c r="F221" s="128" t="s">
        <v>356</v>
      </c>
      <c r="G221" s="10" t="s">
        <v>356</v>
      </c>
      <c r="H221" s="10" t="s">
        <v>2392</v>
      </c>
      <c r="I221" s="138"/>
      <c r="J221" s="139"/>
    </row>
    <row r="222" spans="1:10" s="25" customFormat="1">
      <c r="A222" s="7" t="s">
        <v>2251</v>
      </c>
      <c r="B222" s="8" t="s">
        <v>446</v>
      </c>
      <c r="C222" s="8" t="s">
        <v>447</v>
      </c>
      <c r="D222" s="9" t="s">
        <v>540</v>
      </c>
      <c r="E222" s="17">
        <v>2012</v>
      </c>
      <c r="F222" s="128" t="s">
        <v>356</v>
      </c>
      <c r="G222" s="10" t="s">
        <v>356</v>
      </c>
      <c r="H222" s="10" t="s">
        <v>2392</v>
      </c>
      <c r="I222" s="138"/>
      <c r="J222" s="139"/>
    </row>
    <row r="223" spans="1:10" s="25" customFormat="1">
      <c r="A223" s="7" t="s">
        <v>2251</v>
      </c>
      <c r="B223" s="8" t="s">
        <v>446</v>
      </c>
      <c r="C223" s="8" t="s">
        <v>447</v>
      </c>
      <c r="D223" s="9" t="s">
        <v>541</v>
      </c>
      <c r="E223" s="17">
        <v>2012</v>
      </c>
      <c r="F223" s="128" t="s">
        <v>356</v>
      </c>
      <c r="G223" s="10" t="s">
        <v>356</v>
      </c>
      <c r="H223" s="10" t="s">
        <v>2392</v>
      </c>
      <c r="I223" s="138"/>
      <c r="J223" s="139"/>
    </row>
    <row r="224" spans="1:10" s="25" customFormat="1">
      <c r="A224" s="7" t="s">
        <v>2251</v>
      </c>
      <c r="B224" s="8" t="s">
        <v>446</v>
      </c>
      <c r="C224" s="8" t="s">
        <v>447</v>
      </c>
      <c r="D224" s="9" t="s">
        <v>542</v>
      </c>
      <c r="E224" s="17">
        <v>2012</v>
      </c>
      <c r="F224" s="128" t="s">
        <v>356</v>
      </c>
      <c r="G224" s="10" t="s">
        <v>356</v>
      </c>
      <c r="H224" s="10" t="s">
        <v>2392</v>
      </c>
      <c r="I224" s="138"/>
      <c r="J224" s="139"/>
    </row>
    <row r="225" spans="1:10" s="25" customFormat="1">
      <c r="A225" s="7" t="s">
        <v>2251</v>
      </c>
      <c r="B225" s="8" t="s">
        <v>446</v>
      </c>
      <c r="C225" s="8" t="s">
        <v>447</v>
      </c>
      <c r="D225" s="9" t="s">
        <v>543</v>
      </c>
      <c r="E225" s="17">
        <v>2012</v>
      </c>
      <c r="F225" s="128" t="s">
        <v>356</v>
      </c>
      <c r="G225" s="10" t="s">
        <v>356</v>
      </c>
      <c r="H225" s="10" t="s">
        <v>2392</v>
      </c>
      <c r="I225" s="138"/>
      <c r="J225" s="139"/>
    </row>
    <row r="226" spans="1:10" s="25" customFormat="1">
      <c r="A226" s="7" t="s">
        <v>2251</v>
      </c>
      <c r="B226" s="8" t="s">
        <v>446</v>
      </c>
      <c r="C226" s="8" t="s">
        <v>447</v>
      </c>
      <c r="D226" s="9" t="s">
        <v>544</v>
      </c>
      <c r="E226" s="17">
        <v>2012</v>
      </c>
      <c r="F226" s="128" t="s">
        <v>356</v>
      </c>
      <c r="G226" s="10" t="s">
        <v>356</v>
      </c>
      <c r="H226" s="10" t="s">
        <v>2392</v>
      </c>
      <c r="I226" s="138"/>
      <c r="J226" s="139"/>
    </row>
    <row r="227" spans="1:10" s="25" customFormat="1">
      <c r="A227" s="7" t="s">
        <v>2251</v>
      </c>
      <c r="B227" s="8" t="s">
        <v>446</v>
      </c>
      <c r="C227" s="8" t="s">
        <v>447</v>
      </c>
      <c r="D227" s="9" t="s">
        <v>545</v>
      </c>
      <c r="E227" s="17">
        <v>2012</v>
      </c>
      <c r="F227" s="128" t="s">
        <v>356</v>
      </c>
      <c r="G227" s="10" t="s">
        <v>356</v>
      </c>
      <c r="H227" s="10" t="s">
        <v>2392</v>
      </c>
      <c r="I227" s="138"/>
      <c r="J227" s="139"/>
    </row>
    <row r="228" spans="1:10" s="25" customFormat="1">
      <c r="A228" s="7" t="s">
        <v>2251</v>
      </c>
      <c r="B228" s="8" t="s">
        <v>446</v>
      </c>
      <c r="C228" s="8" t="s">
        <v>447</v>
      </c>
      <c r="D228" s="9" t="s">
        <v>546</v>
      </c>
      <c r="E228" s="17">
        <v>2012</v>
      </c>
      <c r="F228" s="128" t="s">
        <v>356</v>
      </c>
      <c r="G228" s="10" t="s">
        <v>356</v>
      </c>
      <c r="H228" s="10" t="s">
        <v>2392</v>
      </c>
      <c r="I228" s="138"/>
      <c r="J228" s="139"/>
    </row>
    <row r="229" spans="1:10" s="25" customFormat="1">
      <c r="A229" s="7" t="s">
        <v>2251</v>
      </c>
      <c r="B229" s="8" t="s">
        <v>446</v>
      </c>
      <c r="C229" s="8" t="s">
        <v>447</v>
      </c>
      <c r="D229" s="9" t="s">
        <v>547</v>
      </c>
      <c r="E229" s="17">
        <v>2012</v>
      </c>
      <c r="F229" s="128" t="s">
        <v>356</v>
      </c>
      <c r="G229" s="10" t="s">
        <v>356</v>
      </c>
      <c r="H229" s="10" t="s">
        <v>2392</v>
      </c>
      <c r="I229" s="138"/>
      <c r="J229" s="139"/>
    </row>
    <row r="230" spans="1:10" s="25" customFormat="1">
      <c r="A230" s="7" t="s">
        <v>2251</v>
      </c>
      <c r="B230" s="8" t="s">
        <v>548</v>
      </c>
      <c r="C230" s="8" t="s">
        <v>549</v>
      </c>
      <c r="D230" s="9">
        <v>20120017071</v>
      </c>
      <c r="E230" s="17">
        <v>2012</v>
      </c>
      <c r="F230" s="128" t="s">
        <v>356</v>
      </c>
      <c r="G230" s="10" t="s">
        <v>356</v>
      </c>
      <c r="H230" s="10" t="s">
        <v>2392</v>
      </c>
      <c r="I230" s="138"/>
      <c r="J230" s="139"/>
    </row>
    <row r="231" spans="1:10" s="25" customFormat="1">
      <c r="A231" s="7" t="s">
        <v>2251</v>
      </c>
      <c r="B231" s="15" t="s">
        <v>550</v>
      </c>
      <c r="C231" s="15" t="s">
        <v>551</v>
      </c>
      <c r="D231" s="16" t="s">
        <v>552</v>
      </c>
      <c r="E231" s="17">
        <v>2012</v>
      </c>
      <c r="F231" s="128" t="s">
        <v>356</v>
      </c>
      <c r="G231" s="10" t="s">
        <v>356</v>
      </c>
      <c r="H231" s="10" t="s">
        <v>2392</v>
      </c>
      <c r="I231" s="138"/>
      <c r="J231" s="139"/>
    </row>
    <row r="232" spans="1:10" s="25" customFormat="1">
      <c r="A232" s="7" t="s">
        <v>2251</v>
      </c>
      <c r="B232" s="15" t="s">
        <v>550</v>
      </c>
      <c r="C232" s="15" t="s">
        <v>551</v>
      </c>
      <c r="D232" s="16" t="s">
        <v>553</v>
      </c>
      <c r="E232" s="17">
        <v>2012</v>
      </c>
      <c r="F232" s="128" t="s">
        <v>356</v>
      </c>
      <c r="G232" s="10" t="s">
        <v>356</v>
      </c>
      <c r="H232" s="10" t="s">
        <v>2392</v>
      </c>
      <c r="I232" s="138"/>
      <c r="J232" s="139"/>
    </row>
    <row r="233" spans="1:10" s="25" customFormat="1">
      <c r="A233" s="7" t="s">
        <v>2251</v>
      </c>
      <c r="B233" s="15" t="s">
        <v>550</v>
      </c>
      <c r="C233" s="15" t="s">
        <v>551</v>
      </c>
      <c r="D233" s="16" t="s">
        <v>554</v>
      </c>
      <c r="E233" s="17">
        <v>2012</v>
      </c>
      <c r="F233" s="128" t="s">
        <v>356</v>
      </c>
      <c r="G233" s="10" t="s">
        <v>356</v>
      </c>
      <c r="H233" s="10" t="s">
        <v>2392</v>
      </c>
      <c r="I233" s="138"/>
      <c r="J233" s="139"/>
    </row>
    <row r="234" spans="1:10" s="25" customFormat="1">
      <c r="A234" s="7" t="s">
        <v>2251</v>
      </c>
      <c r="B234" s="15" t="s">
        <v>550</v>
      </c>
      <c r="C234" s="15" t="s">
        <v>551</v>
      </c>
      <c r="D234" s="16" t="s">
        <v>555</v>
      </c>
      <c r="E234" s="17">
        <v>2012</v>
      </c>
      <c r="F234" s="128" t="s">
        <v>356</v>
      </c>
      <c r="G234" s="10" t="s">
        <v>356</v>
      </c>
      <c r="H234" s="10" t="s">
        <v>2392</v>
      </c>
      <c r="I234" s="138"/>
      <c r="J234" s="139"/>
    </row>
    <row r="235" spans="1:10" s="25" customFormat="1">
      <c r="A235" s="7" t="s">
        <v>2251</v>
      </c>
      <c r="B235" s="15" t="s">
        <v>550</v>
      </c>
      <c r="C235" s="15" t="s">
        <v>551</v>
      </c>
      <c r="D235" s="16" t="s">
        <v>556</v>
      </c>
      <c r="E235" s="17">
        <v>2012</v>
      </c>
      <c r="F235" s="128" t="s">
        <v>356</v>
      </c>
      <c r="G235" s="10" t="s">
        <v>356</v>
      </c>
      <c r="H235" s="10" t="s">
        <v>2392</v>
      </c>
      <c r="I235" s="138"/>
      <c r="J235" s="139"/>
    </row>
    <row r="236" spans="1:10" s="25" customFormat="1">
      <c r="A236" s="7" t="s">
        <v>2251</v>
      </c>
      <c r="B236" s="15" t="s">
        <v>550</v>
      </c>
      <c r="C236" s="15" t="s">
        <v>551</v>
      </c>
      <c r="D236" s="16" t="s">
        <v>557</v>
      </c>
      <c r="E236" s="17">
        <v>2012</v>
      </c>
      <c r="F236" s="128" t="s">
        <v>356</v>
      </c>
      <c r="G236" s="10" t="s">
        <v>356</v>
      </c>
      <c r="H236" s="10" t="s">
        <v>2392</v>
      </c>
      <c r="I236" s="138"/>
      <c r="J236" s="139"/>
    </row>
    <row r="237" spans="1:10" s="25" customFormat="1">
      <c r="A237" s="7" t="s">
        <v>2251</v>
      </c>
      <c r="B237" s="15" t="s">
        <v>550</v>
      </c>
      <c r="C237" s="15" t="s">
        <v>551</v>
      </c>
      <c r="D237" s="16">
        <v>20120025401</v>
      </c>
      <c r="E237" s="17">
        <v>2012</v>
      </c>
      <c r="F237" s="128" t="s">
        <v>356</v>
      </c>
      <c r="G237" s="10" t="s">
        <v>356</v>
      </c>
      <c r="H237" s="10" t="s">
        <v>2392</v>
      </c>
      <c r="I237" s="138"/>
      <c r="J237" s="139"/>
    </row>
    <row r="238" spans="1:10" s="25" customFormat="1">
      <c r="A238" s="7" t="s">
        <v>2251</v>
      </c>
      <c r="B238" s="15" t="s">
        <v>550</v>
      </c>
      <c r="C238" s="15" t="s">
        <v>551</v>
      </c>
      <c r="D238" s="16">
        <v>20120025402</v>
      </c>
      <c r="E238" s="17">
        <v>2012</v>
      </c>
      <c r="F238" s="128" t="s">
        <v>356</v>
      </c>
      <c r="G238" s="10" t="s">
        <v>356</v>
      </c>
      <c r="H238" s="10" t="s">
        <v>2392</v>
      </c>
      <c r="I238" s="138"/>
      <c r="J238" s="139"/>
    </row>
    <row r="239" spans="1:10" s="25" customFormat="1">
      <c r="A239" s="7" t="s">
        <v>2251</v>
      </c>
      <c r="B239" s="15" t="s">
        <v>550</v>
      </c>
      <c r="C239" s="15" t="s">
        <v>551</v>
      </c>
      <c r="D239" s="16" t="s">
        <v>558</v>
      </c>
      <c r="E239" s="17">
        <v>2012</v>
      </c>
      <c r="F239" s="128" t="s">
        <v>356</v>
      </c>
      <c r="G239" s="10" t="s">
        <v>356</v>
      </c>
      <c r="H239" s="10" t="s">
        <v>2392</v>
      </c>
      <c r="I239" s="138"/>
      <c r="J239" s="139"/>
    </row>
    <row r="240" spans="1:10" s="25" customFormat="1">
      <c r="A240" s="7" t="s">
        <v>2251</v>
      </c>
      <c r="B240" s="15" t="s">
        <v>550</v>
      </c>
      <c r="C240" s="15" t="s">
        <v>551</v>
      </c>
      <c r="D240" s="16" t="s">
        <v>559</v>
      </c>
      <c r="E240" s="17">
        <v>2012</v>
      </c>
      <c r="F240" s="128" t="s">
        <v>356</v>
      </c>
      <c r="G240" s="10" t="s">
        <v>356</v>
      </c>
      <c r="H240" s="10" t="s">
        <v>2392</v>
      </c>
      <c r="I240" s="138"/>
      <c r="J240" s="139"/>
    </row>
    <row r="241" spans="1:10" s="25" customFormat="1">
      <c r="A241" s="7" t="s">
        <v>2251</v>
      </c>
      <c r="B241" s="8" t="s">
        <v>564</v>
      </c>
      <c r="C241" s="8" t="s">
        <v>565</v>
      </c>
      <c r="D241" s="9" t="s">
        <v>566</v>
      </c>
      <c r="E241" s="17">
        <v>2012</v>
      </c>
      <c r="F241" s="10" t="s">
        <v>567</v>
      </c>
      <c r="G241" s="10" t="s">
        <v>568</v>
      </c>
      <c r="H241" s="10" t="s">
        <v>2392</v>
      </c>
      <c r="I241" s="138"/>
      <c r="J241" s="139"/>
    </row>
    <row r="242" spans="1:10" s="25" customFormat="1">
      <c r="A242" s="7" t="s">
        <v>2251</v>
      </c>
      <c r="B242" s="8" t="s">
        <v>564</v>
      </c>
      <c r="C242" s="8" t="s">
        <v>565</v>
      </c>
      <c r="D242" s="9" t="s">
        <v>569</v>
      </c>
      <c r="E242" s="17">
        <v>2012</v>
      </c>
      <c r="F242" s="53" t="s">
        <v>567</v>
      </c>
      <c r="G242" s="10" t="s">
        <v>568</v>
      </c>
      <c r="H242" s="10" t="s">
        <v>2392</v>
      </c>
      <c r="I242" s="138"/>
      <c r="J242" s="139"/>
    </row>
    <row r="243" spans="1:10" s="25" customFormat="1">
      <c r="A243" s="7" t="s">
        <v>2251</v>
      </c>
      <c r="B243" s="8" t="s">
        <v>564</v>
      </c>
      <c r="C243" s="8" t="s">
        <v>565</v>
      </c>
      <c r="D243" s="9" t="s">
        <v>570</v>
      </c>
      <c r="E243" s="17">
        <v>2012</v>
      </c>
      <c r="F243" s="10" t="s">
        <v>571</v>
      </c>
      <c r="G243" s="10" t="s">
        <v>568</v>
      </c>
      <c r="H243" s="10" t="s">
        <v>2392</v>
      </c>
      <c r="I243" s="138"/>
      <c r="J243" s="139"/>
    </row>
    <row r="244" spans="1:10" s="25" customFormat="1">
      <c r="A244" s="7" t="s">
        <v>2251</v>
      </c>
      <c r="B244" s="8" t="s">
        <v>564</v>
      </c>
      <c r="C244" s="8" t="s">
        <v>565</v>
      </c>
      <c r="D244" s="9" t="s">
        <v>572</v>
      </c>
      <c r="E244" s="17">
        <v>2012</v>
      </c>
      <c r="F244" s="10" t="s">
        <v>567</v>
      </c>
      <c r="G244" s="10" t="s">
        <v>568</v>
      </c>
      <c r="H244" s="10" t="s">
        <v>2392</v>
      </c>
      <c r="I244" s="138"/>
      <c r="J244" s="139"/>
    </row>
    <row r="245" spans="1:10" s="25" customFormat="1">
      <c r="A245" s="7" t="s">
        <v>2251</v>
      </c>
      <c r="B245" s="8" t="s">
        <v>564</v>
      </c>
      <c r="C245" s="8" t="s">
        <v>565</v>
      </c>
      <c r="D245" s="9" t="s">
        <v>573</v>
      </c>
      <c r="E245" s="17">
        <v>2012</v>
      </c>
      <c r="F245" s="10" t="s">
        <v>567</v>
      </c>
      <c r="G245" s="10" t="s">
        <v>568</v>
      </c>
      <c r="H245" s="10" t="s">
        <v>2392</v>
      </c>
      <c r="I245" s="138"/>
      <c r="J245" s="139"/>
    </row>
    <row r="246" spans="1:10" s="25" customFormat="1">
      <c r="A246" s="7" t="s">
        <v>2251</v>
      </c>
      <c r="B246" s="8" t="s">
        <v>564</v>
      </c>
      <c r="C246" s="8" t="s">
        <v>565</v>
      </c>
      <c r="D246" s="9" t="s">
        <v>574</v>
      </c>
      <c r="E246" s="17">
        <v>2012</v>
      </c>
      <c r="F246" s="10" t="s">
        <v>567</v>
      </c>
      <c r="G246" s="10" t="s">
        <v>568</v>
      </c>
      <c r="H246" s="10" t="s">
        <v>2392</v>
      </c>
      <c r="I246" s="138"/>
      <c r="J246" s="139"/>
    </row>
    <row r="247" spans="1:10" s="25" customFormat="1">
      <c r="A247" s="7" t="s">
        <v>2251</v>
      </c>
      <c r="B247" s="8" t="s">
        <v>564</v>
      </c>
      <c r="C247" s="8" t="s">
        <v>565</v>
      </c>
      <c r="D247" s="9" t="s">
        <v>575</v>
      </c>
      <c r="E247" s="17">
        <v>2012</v>
      </c>
      <c r="F247" s="10" t="s">
        <v>567</v>
      </c>
      <c r="G247" s="10" t="s">
        <v>568</v>
      </c>
      <c r="H247" s="10" t="s">
        <v>2392</v>
      </c>
      <c r="I247" s="138"/>
      <c r="J247" s="139"/>
    </row>
    <row r="248" spans="1:10" s="25" customFormat="1">
      <c r="A248" s="7" t="s">
        <v>2251</v>
      </c>
      <c r="B248" s="8" t="s">
        <v>564</v>
      </c>
      <c r="C248" s="8" t="s">
        <v>565</v>
      </c>
      <c r="D248" s="9" t="s">
        <v>576</v>
      </c>
      <c r="E248" s="17">
        <v>2012</v>
      </c>
      <c r="F248" s="10" t="s">
        <v>567</v>
      </c>
      <c r="G248" s="10" t="s">
        <v>568</v>
      </c>
      <c r="H248" s="10" t="s">
        <v>2392</v>
      </c>
      <c r="I248" s="138"/>
      <c r="J248" s="139"/>
    </row>
    <row r="249" spans="1:10" s="25" customFormat="1">
      <c r="A249" s="7" t="s">
        <v>2251</v>
      </c>
      <c r="B249" s="8" t="s">
        <v>564</v>
      </c>
      <c r="C249" s="8" t="s">
        <v>565</v>
      </c>
      <c r="D249" s="9" t="s">
        <v>577</v>
      </c>
      <c r="E249" s="17">
        <v>2012</v>
      </c>
      <c r="F249" s="10" t="s">
        <v>567</v>
      </c>
      <c r="G249" s="10" t="s">
        <v>568</v>
      </c>
      <c r="H249" s="10" t="s">
        <v>2392</v>
      </c>
      <c r="I249" s="138"/>
      <c r="J249" s="139"/>
    </row>
    <row r="250" spans="1:10" s="25" customFormat="1">
      <c r="A250" s="7" t="s">
        <v>2251</v>
      </c>
      <c r="B250" s="8" t="s">
        <v>564</v>
      </c>
      <c r="C250" s="8" t="s">
        <v>565</v>
      </c>
      <c r="D250" s="9" t="s">
        <v>578</v>
      </c>
      <c r="E250" s="17">
        <v>2012</v>
      </c>
      <c r="F250" s="10" t="s">
        <v>567</v>
      </c>
      <c r="G250" s="10" t="s">
        <v>568</v>
      </c>
      <c r="H250" s="10" t="s">
        <v>2392</v>
      </c>
      <c r="I250" s="138"/>
      <c r="J250" s="139"/>
    </row>
    <row r="251" spans="1:10" s="25" customFormat="1">
      <c r="A251" s="7" t="s">
        <v>2251</v>
      </c>
      <c r="B251" s="15" t="s">
        <v>579</v>
      </c>
      <c r="C251" s="15" t="s">
        <v>580</v>
      </c>
      <c r="D251" s="16" t="s">
        <v>581</v>
      </c>
      <c r="E251" s="17">
        <v>2012</v>
      </c>
      <c r="F251" s="53" t="s">
        <v>567</v>
      </c>
      <c r="G251" s="10" t="s">
        <v>568</v>
      </c>
      <c r="H251" s="10" t="s">
        <v>2392</v>
      </c>
      <c r="I251" s="138"/>
      <c r="J251" s="139"/>
    </row>
    <row r="252" spans="1:10" s="25" customFormat="1">
      <c r="A252" s="7" t="s">
        <v>2251</v>
      </c>
      <c r="B252" s="15" t="s">
        <v>579</v>
      </c>
      <c r="C252" s="15" t="s">
        <v>580</v>
      </c>
      <c r="D252" s="16" t="s">
        <v>582</v>
      </c>
      <c r="E252" s="17">
        <v>2012</v>
      </c>
      <c r="F252" s="53" t="s">
        <v>567</v>
      </c>
      <c r="G252" s="10" t="s">
        <v>568</v>
      </c>
      <c r="H252" s="10" t="s">
        <v>2392</v>
      </c>
      <c r="I252" s="138"/>
      <c r="J252" s="139"/>
    </row>
    <row r="253" spans="1:10" s="25" customFormat="1">
      <c r="A253" s="7" t="s">
        <v>2251</v>
      </c>
      <c r="B253" s="15" t="s">
        <v>579</v>
      </c>
      <c r="C253" s="15" t="s">
        <v>580</v>
      </c>
      <c r="D253" s="16" t="s">
        <v>583</v>
      </c>
      <c r="E253" s="17">
        <v>2012</v>
      </c>
      <c r="F253" s="53" t="s">
        <v>567</v>
      </c>
      <c r="G253" s="10" t="s">
        <v>568</v>
      </c>
      <c r="H253" s="10" t="s">
        <v>2392</v>
      </c>
      <c r="I253" s="138"/>
      <c r="J253" s="139"/>
    </row>
    <row r="254" spans="1:10" s="25" customFormat="1">
      <c r="A254" s="7" t="s">
        <v>2251</v>
      </c>
      <c r="B254" s="15" t="s">
        <v>579</v>
      </c>
      <c r="C254" s="15" t="s">
        <v>580</v>
      </c>
      <c r="D254" s="16" t="s">
        <v>584</v>
      </c>
      <c r="E254" s="17">
        <v>2012</v>
      </c>
      <c r="F254" s="53" t="s">
        <v>567</v>
      </c>
      <c r="G254" s="10" t="s">
        <v>568</v>
      </c>
      <c r="H254" s="10" t="s">
        <v>2392</v>
      </c>
      <c r="I254" s="138"/>
      <c r="J254" s="139"/>
    </row>
    <row r="255" spans="1:10" s="25" customFormat="1">
      <c r="A255" s="7" t="s">
        <v>2251</v>
      </c>
      <c r="B255" s="15" t="s">
        <v>579</v>
      </c>
      <c r="C255" s="15" t="s">
        <v>580</v>
      </c>
      <c r="D255" s="16" t="s">
        <v>585</v>
      </c>
      <c r="E255" s="17">
        <v>2012</v>
      </c>
      <c r="F255" s="53" t="s">
        <v>567</v>
      </c>
      <c r="G255" s="10" t="s">
        <v>568</v>
      </c>
      <c r="H255" s="10" t="s">
        <v>2392</v>
      </c>
      <c r="I255" s="138"/>
      <c r="J255" s="139"/>
    </row>
    <row r="256" spans="1:10" s="25" customFormat="1">
      <c r="A256" s="7" t="s">
        <v>2251</v>
      </c>
      <c r="B256" s="15" t="s">
        <v>579</v>
      </c>
      <c r="C256" s="15" t="s">
        <v>580</v>
      </c>
      <c r="D256" s="16" t="s">
        <v>586</v>
      </c>
      <c r="E256" s="17">
        <v>2012</v>
      </c>
      <c r="F256" s="53" t="s">
        <v>567</v>
      </c>
      <c r="G256" s="10" t="s">
        <v>568</v>
      </c>
      <c r="H256" s="10" t="s">
        <v>2392</v>
      </c>
      <c r="I256" s="138"/>
      <c r="J256" s="139"/>
    </row>
    <row r="257" spans="1:10" s="25" customFormat="1">
      <c r="A257" s="7" t="s">
        <v>2251</v>
      </c>
      <c r="B257" s="8" t="s">
        <v>587</v>
      </c>
      <c r="C257" s="8"/>
      <c r="D257" s="9" t="s">
        <v>588</v>
      </c>
      <c r="E257" s="17">
        <v>2012</v>
      </c>
      <c r="F257" s="10" t="s">
        <v>567</v>
      </c>
      <c r="G257" s="10" t="s">
        <v>568</v>
      </c>
      <c r="H257" s="10" t="s">
        <v>2392</v>
      </c>
      <c r="I257" s="138"/>
      <c r="J257" s="139"/>
    </row>
    <row r="258" spans="1:10" s="25" customFormat="1">
      <c r="A258" s="7" t="s">
        <v>2251</v>
      </c>
      <c r="B258" s="8" t="s">
        <v>587</v>
      </c>
      <c r="C258" s="8"/>
      <c r="D258" s="9" t="s">
        <v>589</v>
      </c>
      <c r="E258" s="17">
        <v>2012</v>
      </c>
      <c r="F258" s="10" t="s">
        <v>567</v>
      </c>
      <c r="G258" s="10" t="s">
        <v>568</v>
      </c>
      <c r="H258" s="10" t="s">
        <v>2392</v>
      </c>
      <c r="I258" s="138"/>
      <c r="J258" s="139"/>
    </row>
    <row r="259" spans="1:10" s="25" customFormat="1">
      <c r="A259" s="7" t="s">
        <v>2251</v>
      </c>
      <c r="B259" s="8" t="s">
        <v>1311</v>
      </c>
      <c r="C259" s="8" t="s">
        <v>1312</v>
      </c>
      <c r="D259" s="9" t="s">
        <v>1313</v>
      </c>
      <c r="E259" s="17">
        <v>2012</v>
      </c>
      <c r="F259" s="10" t="s">
        <v>1314</v>
      </c>
      <c r="G259" s="18" t="s">
        <v>1315</v>
      </c>
      <c r="H259" s="10" t="s">
        <v>2392</v>
      </c>
      <c r="I259" s="138"/>
      <c r="J259" s="139"/>
    </row>
    <row r="260" spans="1:10" s="25" customFormat="1">
      <c r="A260" s="7" t="s">
        <v>2251</v>
      </c>
      <c r="B260" s="8" t="s">
        <v>1311</v>
      </c>
      <c r="C260" s="8" t="s">
        <v>1312</v>
      </c>
      <c r="D260" s="9" t="s">
        <v>1316</v>
      </c>
      <c r="E260" s="17">
        <v>2012</v>
      </c>
      <c r="F260" s="10" t="s">
        <v>1314</v>
      </c>
      <c r="G260" s="18" t="s">
        <v>1315</v>
      </c>
      <c r="H260" s="10" t="s">
        <v>2392</v>
      </c>
      <c r="I260" s="138"/>
      <c r="J260" s="139"/>
    </row>
    <row r="261" spans="1:10" s="25" customFormat="1" ht="16.5" thickBot="1">
      <c r="A261" s="235" t="s">
        <v>2252</v>
      </c>
      <c r="B261" s="236"/>
      <c r="C261" s="236"/>
      <c r="D261" s="236"/>
      <c r="E261" s="236"/>
      <c r="F261" s="236"/>
      <c r="G261" s="236"/>
      <c r="H261" s="237"/>
      <c r="I261" s="73">
        <f>SUM(I3:I260)</f>
        <v>0</v>
      </c>
      <c r="J261" s="74">
        <f t="shared" ref="J261" si="0">SUM(J3:J260)</f>
        <v>0</v>
      </c>
    </row>
    <row r="262" spans="1:10" s="1" customFormat="1" ht="16.5" thickBot="1">
      <c r="A262" s="176"/>
      <c r="B262" s="47"/>
      <c r="C262" s="47"/>
      <c r="D262" s="48"/>
      <c r="E262" s="50"/>
      <c r="F262" s="49"/>
      <c r="G262" s="129"/>
      <c r="H262" s="129"/>
      <c r="I262" s="52"/>
      <c r="J262" s="155"/>
    </row>
    <row r="263" spans="1:10" s="25" customFormat="1">
      <c r="A263" s="238" t="s">
        <v>2253</v>
      </c>
      <c r="B263" s="239"/>
      <c r="C263" s="239"/>
      <c r="D263" s="239"/>
      <c r="E263" s="239"/>
      <c r="F263" s="239"/>
      <c r="G263" s="239"/>
      <c r="H263" s="239"/>
      <c r="I263" s="239"/>
      <c r="J263" s="240"/>
    </row>
    <row r="264" spans="1:10" s="25" customFormat="1" ht="25.5">
      <c r="A264" s="26" t="s">
        <v>1904</v>
      </c>
      <c r="B264" s="27" t="s">
        <v>1905</v>
      </c>
      <c r="C264" s="27" t="s">
        <v>1903</v>
      </c>
      <c r="D264" s="28" t="s">
        <v>1902</v>
      </c>
      <c r="E264" s="28" t="s">
        <v>1901</v>
      </c>
      <c r="F264" s="27" t="s">
        <v>1899</v>
      </c>
      <c r="G264" s="27" t="s">
        <v>1900</v>
      </c>
      <c r="H264" s="27" t="s">
        <v>2391</v>
      </c>
      <c r="I264" s="71" t="s">
        <v>2298</v>
      </c>
      <c r="J264" s="72" t="s">
        <v>2299</v>
      </c>
    </row>
    <row r="265" spans="1:10" s="25" customFormat="1">
      <c r="A265" s="7" t="s">
        <v>2254</v>
      </c>
      <c r="B265" s="8" t="s">
        <v>350</v>
      </c>
      <c r="C265" s="8"/>
      <c r="D265" s="9" t="s">
        <v>158</v>
      </c>
      <c r="E265" s="17">
        <v>2012</v>
      </c>
      <c r="F265" s="10" t="s">
        <v>351</v>
      </c>
      <c r="G265" s="10" t="s">
        <v>352</v>
      </c>
      <c r="H265" s="10" t="s">
        <v>2392</v>
      </c>
      <c r="I265" s="138"/>
      <c r="J265" s="139"/>
    </row>
    <row r="266" spans="1:10" s="25" customFormat="1">
      <c r="A266" s="7" t="s">
        <v>2254</v>
      </c>
      <c r="B266" s="54" t="s">
        <v>215</v>
      </c>
      <c r="C266" s="54"/>
      <c r="D266" s="55" t="s">
        <v>216</v>
      </c>
      <c r="E266" s="57"/>
      <c r="F266" s="54" t="s">
        <v>208</v>
      </c>
      <c r="G266" s="54"/>
      <c r="H266" s="10" t="s">
        <v>2392</v>
      </c>
      <c r="I266" s="141"/>
      <c r="J266" s="150"/>
    </row>
    <row r="267" spans="1:10" s="25" customFormat="1">
      <c r="A267" s="7" t="s">
        <v>2254</v>
      </c>
      <c r="B267" s="54" t="s">
        <v>215</v>
      </c>
      <c r="C267" s="54"/>
      <c r="D267" s="55" t="s">
        <v>217</v>
      </c>
      <c r="E267" s="57"/>
      <c r="F267" s="54" t="s">
        <v>208</v>
      </c>
      <c r="G267" s="54"/>
      <c r="H267" s="10" t="s">
        <v>2392</v>
      </c>
      <c r="I267" s="141"/>
      <c r="J267" s="150"/>
    </row>
    <row r="268" spans="1:10" s="25" customFormat="1">
      <c r="A268" s="7" t="s">
        <v>2254</v>
      </c>
      <c r="B268" s="54" t="s">
        <v>225</v>
      </c>
      <c r="C268" s="54"/>
      <c r="D268" s="55" t="s">
        <v>226</v>
      </c>
      <c r="E268" s="57"/>
      <c r="F268" s="54" t="s">
        <v>208</v>
      </c>
      <c r="G268" s="54"/>
      <c r="H268" s="10" t="s">
        <v>2392</v>
      </c>
      <c r="I268" s="141"/>
      <c r="J268" s="150"/>
    </row>
    <row r="269" spans="1:10" s="25" customFormat="1">
      <c r="A269" s="7" t="s">
        <v>2254</v>
      </c>
      <c r="B269" s="54" t="s">
        <v>225</v>
      </c>
      <c r="C269" s="54"/>
      <c r="D269" s="55" t="s">
        <v>227</v>
      </c>
      <c r="E269" s="57"/>
      <c r="F269" s="54" t="s">
        <v>208</v>
      </c>
      <c r="G269" s="54"/>
      <c r="H269" s="10" t="s">
        <v>2392</v>
      </c>
      <c r="I269" s="141"/>
      <c r="J269" s="150"/>
    </row>
    <row r="270" spans="1:10" s="25" customFormat="1" ht="16.5" thickBot="1">
      <c r="A270" s="235" t="s">
        <v>2255</v>
      </c>
      <c r="B270" s="236"/>
      <c r="C270" s="236"/>
      <c r="D270" s="236"/>
      <c r="E270" s="236"/>
      <c r="F270" s="236"/>
      <c r="G270" s="236"/>
      <c r="H270" s="237"/>
      <c r="I270" s="73">
        <f>SUM(I265:I269)</f>
        <v>0</v>
      </c>
      <c r="J270" s="74">
        <f t="shared" ref="J270" si="1">SUM(J265:J269)</f>
        <v>0</v>
      </c>
    </row>
    <row r="271" spans="1:10" s="1" customFormat="1" ht="16.5" thickBot="1">
      <c r="A271" s="176"/>
      <c r="B271" s="47"/>
      <c r="C271" s="47"/>
      <c r="D271" s="48"/>
      <c r="E271" s="50"/>
      <c r="F271" s="49"/>
      <c r="G271" s="49"/>
      <c r="H271" s="49"/>
      <c r="I271" s="52"/>
      <c r="J271" s="155"/>
    </row>
    <row r="272" spans="1:10" s="25" customFormat="1">
      <c r="A272" s="238" t="s">
        <v>2256</v>
      </c>
      <c r="B272" s="239"/>
      <c r="C272" s="239"/>
      <c r="D272" s="239"/>
      <c r="E272" s="239"/>
      <c r="F272" s="239"/>
      <c r="G272" s="239"/>
      <c r="H272" s="239"/>
      <c r="I272" s="239"/>
      <c r="J272" s="240"/>
    </row>
    <row r="273" spans="1:10" s="25" customFormat="1" ht="25.5">
      <c r="A273" s="26" t="s">
        <v>1904</v>
      </c>
      <c r="B273" s="27" t="s">
        <v>1905</v>
      </c>
      <c r="C273" s="27" t="s">
        <v>1903</v>
      </c>
      <c r="D273" s="28" t="s">
        <v>1902</v>
      </c>
      <c r="E273" s="28" t="s">
        <v>1901</v>
      </c>
      <c r="F273" s="27" t="s">
        <v>1899</v>
      </c>
      <c r="G273" s="27" t="s">
        <v>1900</v>
      </c>
      <c r="H273" s="27" t="s">
        <v>2391</v>
      </c>
      <c r="I273" s="71" t="s">
        <v>2298</v>
      </c>
      <c r="J273" s="72" t="s">
        <v>2299</v>
      </c>
    </row>
    <row r="274" spans="1:10" s="25" customFormat="1">
      <c r="A274" s="7" t="s">
        <v>2257</v>
      </c>
      <c r="B274" s="12" t="s">
        <v>362</v>
      </c>
      <c r="C274" s="12"/>
      <c r="D274" s="29" t="s">
        <v>363</v>
      </c>
      <c r="E274" s="29">
        <v>2010</v>
      </c>
      <c r="F274" s="128" t="s">
        <v>356</v>
      </c>
      <c r="G274" s="10" t="s">
        <v>356</v>
      </c>
      <c r="H274" s="10" t="s">
        <v>2392</v>
      </c>
      <c r="I274" s="138"/>
      <c r="J274" s="139"/>
    </row>
    <row r="275" spans="1:10" s="25" customFormat="1">
      <c r="A275" s="7" t="s">
        <v>2257</v>
      </c>
      <c r="B275" s="12" t="s">
        <v>364</v>
      </c>
      <c r="C275" s="12"/>
      <c r="D275" s="29" t="s">
        <v>365</v>
      </c>
      <c r="E275" s="29">
        <v>2010</v>
      </c>
      <c r="F275" s="128" t="s">
        <v>356</v>
      </c>
      <c r="G275" s="10" t="s">
        <v>356</v>
      </c>
      <c r="H275" s="10" t="s">
        <v>2392</v>
      </c>
      <c r="I275" s="138"/>
      <c r="J275" s="139"/>
    </row>
    <row r="276" spans="1:10" s="25" customFormat="1">
      <c r="A276" s="7" t="s">
        <v>2257</v>
      </c>
      <c r="B276" s="12" t="s">
        <v>366</v>
      </c>
      <c r="C276" s="12"/>
      <c r="D276" s="29" t="s">
        <v>367</v>
      </c>
      <c r="E276" s="29">
        <v>2010</v>
      </c>
      <c r="F276" s="128" t="s">
        <v>356</v>
      </c>
      <c r="G276" s="10" t="s">
        <v>356</v>
      </c>
      <c r="H276" s="10" t="s">
        <v>2392</v>
      </c>
      <c r="I276" s="138"/>
      <c r="J276" s="139"/>
    </row>
    <row r="277" spans="1:10" s="25" customFormat="1">
      <c r="A277" s="7" t="s">
        <v>2257</v>
      </c>
      <c r="B277" s="12" t="s">
        <v>368</v>
      </c>
      <c r="C277" s="12"/>
      <c r="D277" s="29" t="s">
        <v>369</v>
      </c>
      <c r="E277" s="29">
        <v>2010</v>
      </c>
      <c r="F277" s="128" t="s">
        <v>356</v>
      </c>
      <c r="G277" s="10" t="s">
        <v>356</v>
      </c>
      <c r="H277" s="10" t="s">
        <v>2392</v>
      </c>
      <c r="I277" s="138"/>
      <c r="J277" s="139"/>
    </row>
    <row r="278" spans="1:10" s="25" customFormat="1">
      <c r="A278" s="7" t="s">
        <v>2257</v>
      </c>
      <c r="B278" s="12" t="s">
        <v>370</v>
      </c>
      <c r="C278" s="12"/>
      <c r="D278" s="29" t="s">
        <v>371</v>
      </c>
      <c r="E278" s="29">
        <v>2010</v>
      </c>
      <c r="F278" s="128" t="s">
        <v>356</v>
      </c>
      <c r="G278" s="10" t="s">
        <v>356</v>
      </c>
      <c r="H278" s="10" t="s">
        <v>2392</v>
      </c>
      <c r="I278" s="138"/>
      <c r="J278" s="139"/>
    </row>
    <row r="279" spans="1:10" s="25" customFormat="1">
      <c r="A279" s="7" t="s">
        <v>2257</v>
      </c>
      <c r="B279" s="8" t="s">
        <v>376</v>
      </c>
      <c r="C279" s="8" t="s">
        <v>377</v>
      </c>
      <c r="D279" s="9" t="s">
        <v>378</v>
      </c>
      <c r="E279" s="17">
        <v>2012</v>
      </c>
      <c r="F279" s="128" t="s">
        <v>356</v>
      </c>
      <c r="G279" s="10" t="s">
        <v>356</v>
      </c>
      <c r="H279" s="10" t="s">
        <v>2392</v>
      </c>
      <c r="I279" s="138"/>
      <c r="J279" s="139"/>
    </row>
    <row r="280" spans="1:10" s="25" customFormat="1">
      <c r="A280" s="7" t="s">
        <v>2257</v>
      </c>
      <c r="B280" s="8" t="s">
        <v>376</v>
      </c>
      <c r="C280" s="8" t="s">
        <v>377</v>
      </c>
      <c r="D280" s="9" t="s">
        <v>379</v>
      </c>
      <c r="E280" s="17">
        <v>2012</v>
      </c>
      <c r="F280" s="128" t="s">
        <v>356</v>
      </c>
      <c r="G280" s="10" t="s">
        <v>356</v>
      </c>
      <c r="H280" s="10" t="s">
        <v>2392</v>
      </c>
      <c r="I280" s="138"/>
      <c r="J280" s="139"/>
    </row>
    <row r="281" spans="1:10" s="25" customFormat="1">
      <c r="A281" s="7" t="s">
        <v>2257</v>
      </c>
      <c r="B281" s="8" t="s">
        <v>376</v>
      </c>
      <c r="C281" s="8" t="s">
        <v>377</v>
      </c>
      <c r="D281" s="9" t="s">
        <v>380</v>
      </c>
      <c r="E281" s="17">
        <v>2012</v>
      </c>
      <c r="F281" s="128" t="s">
        <v>356</v>
      </c>
      <c r="G281" s="10" t="s">
        <v>356</v>
      </c>
      <c r="H281" s="10" t="s">
        <v>2392</v>
      </c>
      <c r="I281" s="138"/>
      <c r="J281" s="139"/>
    </row>
    <row r="282" spans="1:10" s="25" customFormat="1">
      <c r="A282" s="7" t="s">
        <v>2257</v>
      </c>
      <c r="B282" s="8" t="s">
        <v>376</v>
      </c>
      <c r="C282" s="8" t="s">
        <v>377</v>
      </c>
      <c r="D282" s="9" t="s">
        <v>381</v>
      </c>
      <c r="E282" s="17">
        <v>2012</v>
      </c>
      <c r="F282" s="128" t="s">
        <v>356</v>
      </c>
      <c r="G282" s="10" t="s">
        <v>356</v>
      </c>
      <c r="H282" s="10" t="s">
        <v>2392</v>
      </c>
      <c r="I282" s="138"/>
      <c r="J282" s="139"/>
    </row>
    <row r="283" spans="1:10" s="25" customFormat="1">
      <c r="A283" s="7" t="s">
        <v>2257</v>
      </c>
      <c r="B283" s="8" t="s">
        <v>376</v>
      </c>
      <c r="C283" s="8" t="s">
        <v>377</v>
      </c>
      <c r="D283" s="9" t="s">
        <v>382</v>
      </c>
      <c r="E283" s="17">
        <v>2012</v>
      </c>
      <c r="F283" s="128" t="s">
        <v>356</v>
      </c>
      <c r="G283" s="10" t="s">
        <v>356</v>
      </c>
      <c r="H283" s="10" t="s">
        <v>2392</v>
      </c>
      <c r="I283" s="138"/>
      <c r="J283" s="139"/>
    </row>
    <row r="284" spans="1:10" s="25" customFormat="1">
      <c r="A284" s="7" t="s">
        <v>2257</v>
      </c>
      <c r="B284" s="8" t="s">
        <v>376</v>
      </c>
      <c r="C284" s="8" t="s">
        <v>377</v>
      </c>
      <c r="D284" s="9" t="s">
        <v>383</v>
      </c>
      <c r="E284" s="17">
        <v>2012</v>
      </c>
      <c r="F284" s="128" t="s">
        <v>356</v>
      </c>
      <c r="G284" s="10" t="s">
        <v>356</v>
      </c>
      <c r="H284" s="10" t="s">
        <v>2392</v>
      </c>
      <c r="I284" s="138"/>
      <c r="J284" s="139"/>
    </row>
    <row r="285" spans="1:10" s="25" customFormat="1">
      <c r="A285" s="7" t="s">
        <v>2257</v>
      </c>
      <c r="B285" s="8" t="s">
        <v>376</v>
      </c>
      <c r="C285" s="8" t="s">
        <v>377</v>
      </c>
      <c r="D285" s="9" t="s">
        <v>384</v>
      </c>
      <c r="E285" s="17">
        <v>2012</v>
      </c>
      <c r="F285" s="128" t="s">
        <v>356</v>
      </c>
      <c r="G285" s="10" t="s">
        <v>356</v>
      </c>
      <c r="H285" s="10" t="s">
        <v>2392</v>
      </c>
      <c r="I285" s="138"/>
      <c r="J285" s="139"/>
    </row>
    <row r="286" spans="1:10" s="25" customFormat="1">
      <c r="A286" s="7" t="s">
        <v>2257</v>
      </c>
      <c r="B286" s="8" t="s">
        <v>376</v>
      </c>
      <c r="C286" s="8" t="s">
        <v>377</v>
      </c>
      <c r="D286" s="9" t="s">
        <v>385</v>
      </c>
      <c r="E286" s="17">
        <v>2012</v>
      </c>
      <c r="F286" s="128" t="s">
        <v>356</v>
      </c>
      <c r="G286" s="10" t="s">
        <v>356</v>
      </c>
      <c r="H286" s="10" t="s">
        <v>2392</v>
      </c>
      <c r="I286" s="138"/>
      <c r="J286" s="139"/>
    </row>
    <row r="287" spans="1:10" s="25" customFormat="1">
      <c r="A287" s="7" t="s">
        <v>2257</v>
      </c>
      <c r="B287" s="8" t="s">
        <v>376</v>
      </c>
      <c r="C287" s="8" t="s">
        <v>377</v>
      </c>
      <c r="D287" s="9" t="s">
        <v>386</v>
      </c>
      <c r="E287" s="17">
        <v>2012</v>
      </c>
      <c r="F287" s="128" t="s">
        <v>356</v>
      </c>
      <c r="G287" s="10" t="s">
        <v>356</v>
      </c>
      <c r="H287" s="10" t="s">
        <v>2392</v>
      </c>
      <c r="I287" s="138"/>
      <c r="J287" s="139"/>
    </row>
    <row r="288" spans="1:10" s="25" customFormat="1">
      <c r="A288" s="7" t="s">
        <v>2257</v>
      </c>
      <c r="B288" s="8" t="s">
        <v>376</v>
      </c>
      <c r="C288" s="8" t="s">
        <v>377</v>
      </c>
      <c r="D288" s="9" t="s">
        <v>387</v>
      </c>
      <c r="E288" s="17">
        <v>2012</v>
      </c>
      <c r="F288" s="128" t="s">
        <v>356</v>
      </c>
      <c r="G288" s="10" t="s">
        <v>356</v>
      </c>
      <c r="H288" s="10" t="s">
        <v>2392</v>
      </c>
      <c r="I288" s="138"/>
      <c r="J288" s="139"/>
    </row>
    <row r="289" spans="1:10" s="25" customFormat="1">
      <c r="A289" s="7" t="s">
        <v>2257</v>
      </c>
      <c r="B289" s="8" t="s">
        <v>376</v>
      </c>
      <c r="C289" s="8" t="s">
        <v>377</v>
      </c>
      <c r="D289" s="9" t="s">
        <v>388</v>
      </c>
      <c r="E289" s="17">
        <v>2012</v>
      </c>
      <c r="F289" s="128" t="s">
        <v>356</v>
      </c>
      <c r="G289" s="10" t="s">
        <v>356</v>
      </c>
      <c r="H289" s="10" t="s">
        <v>2392</v>
      </c>
      <c r="I289" s="138"/>
      <c r="J289" s="139"/>
    </row>
    <row r="290" spans="1:10" s="25" customFormat="1">
      <c r="A290" s="7" t="s">
        <v>2257</v>
      </c>
      <c r="B290" s="8" t="s">
        <v>376</v>
      </c>
      <c r="C290" s="8" t="s">
        <v>377</v>
      </c>
      <c r="D290" s="9" t="s">
        <v>389</v>
      </c>
      <c r="E290" s="17">
        <v>2012</v>
      </c>
      <c r="F290" s="128" t="s">
        <v>356</v>
      </c>
      <c r="G290" s="10" t="s">
        <v>356</v>
      </c>
      <c r="H290" s="10" t="s">
        <v>2392</v>
      </c>
      <c r="I290" s="138"/>
      <c r="J290" s="139"/>
    </row>
    <row r="291" spans="1:10" s="25" customFormat="1">
      <c r="A291" s="7" t="s">
        <v>2257</v>
      </c>
      <c r="B291" s="8" t="s">
        <v>390</v>
      </c>
      <c r="C291" s="8" t="s">
        <v>391</v>
      </c>
      <c r="D291" s="9" t="s">
        <v>392</v>
      </c>
      <c r="E291" s="17">
        <v>2012</v>
      </c>
      <c r="F291" s="128" t="s">
        <v>356</v>
      </c>
      <c r="G291" s="10" t="s">
        <v>356</v>
      </c>
      <c r="H291" s="10" t="s">
        <v>2392</v>
      </c>
      <c r="I291" s="138"/>
      <c r="J291" s="139"/>
    </row>
    <row r="292" spans="1:10" s="25" customFormat="1">
      <c r="A292" s="7" t="s">
        <v>2257</v>
      </c>
      <c r="B292" s="8" t="s">
        <v>390</v>
      </c>
      <c r="C292" s="8" t="s">
        <v>391</v>
      </c>
      <c r="D292" s="9" t="s">
        <v>393</v>
      </c>
      <c r="E292" s="17">
        <v>2012</v>
      </c>
      <c r="F292" s="128" t="s">
        <v>356</v>
      </c>
      <c r="G292" s="10" t="s">
        <v>356</v>
      </c>
      <c r="H292" s="10" t="s">
        <v>2392</v>
      </c>
      <c r="I292" s="138"/>
      <c r="J292" s="139"/>
    </row>
    <row r="293" spans="1:10" s="25" customFormat="1">
      <c r="A293" s="7" t="s">
        <v>2257</v>
      </c>
      <c r="B293" s="8" t="s">
        <v>390</v>
      </c>
      <c r="C293" s="8" t="s">
        <v>391</v>
      </c>
      <c r="D293" s="9" t="s">
        <v>394</v>
      </c>
      <c r="E293" s="17">
        <v>2012</v>
      </c>
      <c r="F293" s="128" t="s">
        <v>356</v>
      </c>
      <c r="G293" s="10" t="s">
        <v>356</v>
      </c>
      <c r="H293" s="10" t="s">
        <v>2392</v>
      </c>
      <c r="I293" s="138"/>
      <c r="J293" s="139"/>
    </row>
    <row r="294" spans="1:10" s="25" customFormat="1">
      <c r="A294" s="7" t="s">
        <v>2257</v>
      </c>
      <c r="B294" s="8" t="s">
        <v>390</v>
      </c>
      <c r="C294" s="8" t="s">
        <v>391</v>
      </c>
      <c r="D294" s="9" t="s">
        <v>395</v>
      </c>
      <c r="E294" s="17">
        <v>2012</v>
      </c>
      <c r="F294" s="128" t="s">
        <v>356</v>
      </c>
      <c r="G294" s="10" t="s">
        <v>356</v>
      </c>
      <c r="H294" s="10" t="s">
        <v>2392</v>
      </c>
      <c r="I294" s="138"/>
      <c r="J294" s="139"/>
    </row>
    <row r="295" spans="1:10" s="25" customFormat="1">
      <c r="A295" s="7" t="s">
        <v>2257</v>
      </c>
      <c r="B295" s="8" t="s">
        <v>396</v>
      </c>
      <c r="C295" s="8" t="s">
        <v>391</v>
      </c>
      <c r="D295" s="9" t="s">
        <v>397</v>
      </c>
      <c r="E295" s="17">
        <v>2012</v>
      </c>
      <c r="F295" s="128" t="s">
        <v>356</v>
      </c>
      <c r="G295" s="10" t="s">
        <v>356</v>
      </c>
      <c r="H295" s="10" t="s">
        <v>2392</v>
      </c>
      <c r="I295" s="138"/>
      <c r="J295" s="139"/>
    </row>
    <row r="296" spans="1:10" s="25" customFormat="1">
      <c r="A296" s="7" t="s">
        <v>2257</v>
      </c>
      <c r="B296" s="8" t="s">
        <v>390</v>
      </c>
      <c r="C296" s="8" t="s">
        <v>391</v>
      </c>
      <c r="D296" s="9" t="s">
        <v>398</v>
      </c>
      <c r="E296" s="17">
        <v>2012</v>
      </c>
      <c r="F296" s="128" t="s">
        <v>356</v>
      </c>
      <c r="G296" s="10" t="s">
        <v>356</v>
      </c>
      <c r="H296" s="10" t="s">
        <v>2392</v>
      </c>
      <c r="I296" s="138"/>
      <c r="J296" s="139"/>
    </row>
    <row r="297" spans="1:10" s="25" customFormat="1">
      <c r="A297" s="7" t="s">
        <v>2257</v>
      </c>
      <c r="B297" s="8" t="s">
        <v>390</v>
      </c>
      <c r="C297" s="8" t="s">
        <v>391</v>
      </c>
      <c r="D297" s="9" t="s">
        <v>399</v>
      </c>
      <c r="E297" s="17">
        <v>2012</v>
      </c>
      <c r="F297" s="128" t="s">
        <v>356</v>
      </c>
      <c r="G297" s="10" t="s">
        <v>356</v>
      </c>
      <c r="H297" s="10" t="s">
        <v>2392</v>
      </c>
      <c r="I297" s="138"/>
      <c r="J297" s="139"/>
    </row>
    <row r="298" spans="1:10" s="25" customFormat="1">
      <c r="A298" s="7" t="s">
        <v>2257</v>
      </c>
      <c r="B298" s="8" t="s">
        <v>390</v>
      </c>
      <c r="C298" s="8" t="s">
        <v>391</v>
      </c>
      <c r="D298" s="9" t="s">
        <v>400</v>
      </c>
      <c r="E298" s="17">
        <v>2012</v>
      </c>
      <c r="F298" s="128" t="s">
        <v>356</v>
      </c>
      <c r="G298" s="10" t="s">
        <v>356</v>
      </c>
      <c r="H298" s="10" t="s">
        <v>2392</v>
      </c>
      <c r="I298" s="138"/>
      <c r="J298" s="139"/>
    </row>
    <row r="299" spans="1:10" s="25" customFormat="1">
      <c r="A299" s="7" t="s">
        <v>2257</v>
      </c>
      <c r="B299" s="8" t="s">
        <v>390</v>
      </c>
      <c r="C299" s="8" t="s">
        <v>391</v>
      </c>
      <c r="D299" s="9" t="s">
        <v>401</v>
      </c>
      <c r="E299" s="17">
        <v>2012</v>
      </c>
      <c r="F299" s="128" t="s">
        <v>356</v>
      </c>
      <c r="G299" s="10" t="s">
        <v>356</v>
      </c>
      <c r="H299" s="10" t="s">
        <v>2392</v>
      </c>
      <c r="I299" s="138"/>
      <c r="J299" s="139"/>
    </row>
    <row r="300" spans="1:10" s="25" customFormat="1">
      <c r="A300" s="7" t="s">
        <v>2257</v>
      </c>
      <c r="B300" s="8" t="s">
        <v>390</v>
      </c>
      <c r="C300" s="8" t="s">
        <v>391</v>
      </c>
      <c r="D300" s="9" t="s">
        <v>402</v>
      </c>
      <c r="E300" s="17">
        <v>2012</v>
      </c>
      <c r="F300" s="128" t="s">
        <v>356</v>
      </c>
      <c r="G300" s="10" t="s">
        <v>356</v>
      </c>
      <c r="H300" s="10" t="s">
        <v>2392</v>
      </c>
      <c r="I300" s="138"/>
      <c r="J300" s="139"/>
    </row>
    <row r="301" spans="1:10" s="25" customFormat="1" ht="16.5" thickBot="1">
      <c r="A301" s="235" t="s">
        <v>2258</v>
      </c>
      <c r="B301" s="236"/>
      <c r="C301" s="236"/>
      <c r="D301" s="236"/>
      <c r="E301" s="236"/>
      <c r="F301" s="236"/>
      <c r="G301" s="236"/>
      <c r="H301" s="237"/>
      <c r="I301" s="73">
        <f>SUM(I274:I300)</f>
        <v>0</v>
      </c>
      <c r="J301" s="74">
        <f t="shared" ref="J301" si="2">SUM(J274:J300)</f>
        <v>0</v>
      </c>
    </row>
    <row r="302" spans="1:10" s="1" customFormat="1" ht="16.5" thickBot="1">
      <c r="A302" s="176"/>
      <c r="B302" s="47"/>
      <c r="C302" s="47"/>
      <c r="D302" s="48"/>
      <c r="E302" s="50"/>
      <c r="F302" s="130"/>
      <c r="G302" s="49"/>
      <c r="H302" s="49"/>
      <c r="I302" s="52"/>
      <c r="J302" s="155"/>
    </row>
    <row r="303" spans="1:10" s="25" customFormat="1">
      <c r="A303" s="238" t="s">
        <v>2259</v>
      </c>
      <c r="B303" s="239"/>
      <c r="C303" s="239"/>
      <c r="D303" s="239"/>
      <c r="E303" s="239"/>
      <c r="F303" s="239"/>
      <c r="G303" s="239"/>
      <c r="H303" s="239"/>
      <c r="I303" s="239"/>
      <c r="J303" s="240"/>
    </row>
    <row r="304" spans="1:10" s="25" customFormat="1" ht="25.5">
      <c r="A304" s="26" t="s">
        <v>1904</v>
      </c>
      <c r="B304" s="27" t="s">
        <v>1905</v>
      </c>
      <c r="C304" s="27" t="s">
        <v>1903</v>
      </c>
      <c r="D304" s="28" t="s">
        <v>1902</v>
      </c>
      <c r="E304" s="28" t="s">
        <v>1901</v>
      </c>
      <c r="F304" s="27" t="s">
        <v>1899</v>
      </c>
      <c r="G304" s="27" t="s">
        <v>1900</v>
      </c>
      <c r="H304" s="27" t="s">
        <v>2391</v>
      </c>
      <c r="I304" s="71" t="s">
        <v>2298</v>
      </c>
      <c r="J304" s="72" t="s">
        <v>2299</v>
      </c>
    </row>
    <row r="305" spans="1:10" s="25" customFormat="1">
      <c r="A305" s="7" t="s">
        <v>2260</v>
      </c>
      <c r="B305" s="11" t="s">
        <v>1326</v>
      </c>
      <c r="C305" s="12"/>
      <c r="D305" s="13" t="s">
        <v>1327</v>
      </c>
      <c r="E305" s="14">
        <v>2007</v>
      </c>
      <c r="F305" s="12" t="s">
        <v>1328</v>
      </c>
      <c r="G305" s="12" t="s">
        <v>1329</v>
      </c>
      <c r="H305" s="10" t="s">
        <v>2398</v>
      </c>
      <c r="I305" s="138"/>
      <c r="J305" s="139"/>
    </row>
    <row r="306" spans="1:10" s="25" customFormat="1">
      <c r="A306" s="7" t="s">
        <v>2260</v>
      </c>
      <c r="B306" s="11" t="s">
        <v>1341</v>
      </c>
      <c r="C306" s="12"/>
      <c r="D306" s="13" t="s">
        <v>1342</v>
      </c>
      <c r="E306" s="14">
        <v>2008</v>
      </c>
      <c r="F306" s="12" t="s">
        <v>1343</v>
      </c>
      <c r="G306" s="12" t="s">
        <v>129</v>
      </c>
      <c r="H306" s="10" t="s">
        <v>2398</v>
      </c>
      <c r="I306" s="138"/>
      <c r="J306" s="139"/>
    </row>
    <row r="307" spans="1:10" s="25" customFormat="1">
      <c r="A307" s="7" t="s">
        <v>2260</v>
      </c>
      <c r="B307" s="8" t="s">
        <v>1372</v>
      </c>
      <c r="C307" s="8" t="s">
        <v>1373</v>
      </c>
      <c r="D307" s="9" t="s">
        <v>1374</v>
      </c>
      <c r="E307" s="17">
        <v>2012</v>
      </c>
      <c r="F307" s="10" t="s">
        <v>245</v>
      </c>
      <c r="G307" s="10" t="s">
        <v>235</v>
      </c>
      <c r="H307" s="10" t="s">
        <v>2392</v>
      </c>
      <c r="I307" s="138"/>
      <c r="J307" s="139"/>
    </row>
    <row r="308" spans="1:10" s="25" customFormat="1">
      <c r="A308" s="7" t="s">
        <v>2260</v>
      </c>
      <c r="B308" s="8" t="s">
        <v>1372</v>
      </c>
      <c r="C308" s="8" t="s">
        <v>1373</v>
      </c>
      <c r="D308" s="9" t="s">
        <v>1375</v>
      </c>
      <c r="E308" s="17">
        <v>2012</v>
      </c>
      <c r="F308" s="10" t="s">
        <v>245</v>
      </c>
      <c r="G308" s="10" t="s">
        <v>235</v>
      </c>
      <c r="H308" s="10" t="s">
        <v>2392</v>
      </c>
      <c r="I308" s="138"/>
      <c r="J308" s="139"/>
    </row>
    <row r="309" spans="1:10" s="25" customFormat="1">
      <c r="A309" s="7" t="s">
        <v>2260</v>
      </c>
      <c r="B309" s="8" t="s">
        <v>1372</v>
      </c>
      <c r="C309" s="8" t="s">
        <v>1373</v>
      </c>
      <c r="D309" s="9" t="s">
        <v>1376</v>
      </c>
      <c r="E309" s="17">
        <v>2012</v>
      </c>
      <c r="F309" s="10" t="s">
        <v>245</v>
      </c>
      <c r="G309" s="10" t="s">
        <v>235</v>
      </c>
      <c r="H309" s="10" t="s">
        <v>2392</v>
      </c>
      <c r="I309" s="138"/>
      <c r="J309" s="139"/>
    </row>
    <row r="310" spans="1:10" s="25" customFormat="1">
      <c r="A310" s="7" t="s">
        <v>2260</v>
      </c>
      <c r="B310" s="8" t="s">
        <v>1372</v>
      </c>
      <c r="C310" s="8" t="s">
        <v>1373</v>
      </c>
      <c r="D310" s="9" t="s">
        <v>1377</v>
      </c>
      <c r="E310" s="17">
        <v>2012</v>
      </c>
      <c r="F310" s="10" t="s">
        <v>245</v>
      </c>
      <c r="G310" s="10" t="s">
        <v>235</v>
      </c>
      <c r="H310" s="10" t="s">
        <v>2392</v>
      </c>
      <c r="I310" s="138"/>
      <c r="J310" s="139"/>
    </row>
    <row r="311" spans="1:10" s="25" customFormat="1">
      <c r="A311" s="7" t="s">
        <v>2260</v>
      </c>
      <c r="B311" s="15" t="s">
        <v>1385</v>
      </c>
      <c r="C311" s="15" t="s">
        <v>1386</v>
      </c>
      <c r="D311" s="16" t="s">
        <v>1387</v>
      </c>
      <c r="E311" s="17">
        <v>2012</v>
      </c>
      <c r="F311" s="12" t="s">
        <v>245</v>
      </c>
      <c r="G311" s="10" t="s">
        <v>235</v>
      </c>
      <c r="H311" s="10" t="s">
        <v>2392</v>
      </c>
      <c r="I311" s="138"/>
      <c r="J311" s="139"/>
    </row>
    <row r="312" spans="1:10" s="25" customFormat="1">
      <c r="A312" s="7" t="s">
        <v>2260</v>
      </c>
      <c r="B312" s="15" t="s">
        <v>1385</v>
      </c>
      <c r="C312" s="15" t="s">
        <v>1386</v>
      </c>
      <c r="D312" s="16" t="s">
        <v>1388</v>
      </c>
      <c r="E312" s="17">
        <v>2012</v>
      </c>
      <c r="F312" s="12" t="s">
        <v>245</v>
      </c>
      <c r="G312" s="10" t="s">
        <v>235</v>
      </c>
      <c r="H312" s="10" t="s">
        <v>2392</v>
      </c>
      <c r="I312" s="138"/>
      <c r="J312" s="139"/>
    </row>
    <row r="313" spans="1:10" s="25" customFormat="1">
      <c r="A313" s="7" t="s">
        <v>2260</v>
      </c>
      <c r="B313" s="15" t="s">
        <v>1385</v>
      </c>
      <c r="C313" s="15" t="s">
        <v>1386</v>
      </c>
      <c r="D313" s="16" t="s">
        <v>1389</v>
      </c>
      <c r="E313" s="17">
        <v>2012</v>
      </c>
      <c r="F313" s="12" t="s">
        <v>245</v>
      </c>
      <c r="G313" s="10" t="s">
        <v>235</v>
      </c>
      <c r="H313" s="10" t="s">
        <v>2392</v>
      </c>
      <c r="I313" s="138"/>
      <c r="J313" s="139"/>
    </row>
    <row r="314" spans="1:10" s="25" customFormat="1">
      <c r="A314" s="7" t="s">
        <v>2260</v>
      </c>
      <c r="B314" s="15" t="s">
        <v>1385</v>
      </c>
      <c r="C314" s="15" t="s">
        <v>1386</v>
      </c>
      <c r="D314" s="16" t="s">
        <v>1390</v>
      </c>
      <c r="E314" s="17">
        <v>2012</v>
      </c>
      <c r="F314" s="12" t="s">
        <v>245</v>
      </c>
      <c r="G314" s="10" t="s">
        <v>235</v>
      </c>
      <c r="H314" s="10" t="s">
        <v>2392</v>
      </c>
      <c r="I314" s="138"/>
      <c r="J314" s="139"/>
    </row>
    <row r="315" spans="1:10" s="25" customFormat="1">
      <c r="A315" s="7" t="s">
        <v>2260</v>
      </c>
      <c r="B315" s="15" t="s">
        <v>1385</v>
      </c>
      <c r="C315" s="15" t="s">
        <v>1386</v>
      </c>
      <c r="D315" s="16" t="s">
        <v>1391</v>
      </c>
      <c r="E315" s="17">
        <v>2012</v>
      </c>
      <c r="F315" s="12" t="s">
        <v>245</v>
      </c>
      <c r="G315" s="10" t="s">
        <v>235</v>
      </c>
      <c r="H315" s="10" t="s">
        <v>2392</v>
      </c>
      <c r="I315" s="138"/>
      <c r="J315" s="139"/>
    </row>
    <row r="316" spans="1:10" s="25" customFormat="1">
      <c r="A316" s="7" t="s">
        <v>2260</v>
      </c>
      <c r="B316" s="15" t="s">
        <v>1385</v>
      </c>
      <c r="C316" s="15" t="s">
        <v>1386</v>
      </c>
      <c r="D316" s="16" t="s">
        <v>1392</v>
      </c>
      <c r="E316" s="17">
        <v>2012</v>
      </c>
      <c r="F316" s="12" t="s">
        <v>245</v>
      </c>
      <c r="G316" s="10" t="s">
        <v>235</v>
      </c>
      <c r="H316" s="10" t="s">
        <v>2392</v>
      </c>
      <c r="I316" s="138"/>
      <c r="J316" s="139"/>
    </row>
    <row r="317" spans="1:10" s="25" customFormat="1" ht="16.5" thickBot="1">
      <c r="A317" s="262" t="s">
        <v>2261</v>
      </c>
      <c r="B317" s="263"/>
      <c r="C317" s="263"/>
      <c r="D317" s="263"/>
      <c r="E317" s="263"/>
      <c r="F317" s="263"/>
      <c r="G317" s="263"/>
      <c r="H317" s="264"/>
      <c r="I317" s="173">
        <f>SUM(I305:I316)</f>
        <v>0</v>
      </c>
      <c r="J317" s="184">
        <f t="shared" ref="J317" si="3">SUM(J305:J316)</f>
        <v>0</v>
      </c>
    </row>
  </sheetData>
  <mergeCells count="8">
    <mergeCell ref="A317:H317"/>
    <mergeCell ref="A1:J1"/>
    <mergeCell ref="A263:J263"/>
    <mergeCell ref="A272:J272"/>
    <mergeCell ref="A303:J303"/>
    <mergeCell ref="A261:H261"/>
    <mergeCell ref="A270:H270"/>
    <mergeCell ref="A301:H30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zoomScale="90" zoomScaleNormal="90" workbookViewId="0">
      <selection activeCell="I5" sqref="I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65" t="s">
        <v>2262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2263</v>
      </c>
      <c r="B3" s="15" t="s">
        <v>590</v>
      </c>
      <c r="C3" s="15"/>
      <c r="D3" s="16" t="s">
        <v>591</v>
      </c>
      <c r="E3" s="17">
        <v>2012</v>
      </c>
      <c r="F3" s="53" t="s">
        <v>567</v>
      </c>
      <c r="G3" s="10" t="s">
        <v>568</v>
      </c>
      <c r="H3" s="10" t="s">
        <v>2392</v>
      </c>
      <c r="I3" s="138"/>
      <c r="J3" s="139"/>
    </row>
    <row r="4" spans="1:10" s="25" customFormat="1">
      <c r="A4" s="7" t="s">
        <v>2263</v>
      </c>
      <c r="B4" s="15" t="s">
        <v>590</v>
      </c>
      <c r="C4" s="15"/>
      <c r="D4" s="16" t="s">
        <v>592</v>
      </c>
      <c r="E4" s="17">
        <v>2012</v>
      </c>
      <c r="F4" s="53" t="s">
        <v>567</v>
      </c>
      <c r="G4" s="10" t="s">
        <v>568</v>
      </c>
      <c r="H4" s="10" t="s">
        <v>2392</v>
      </c>
      <c r="I4" s="138"/>
      <c r="J4" s="139"/>
    </row>
    <row r="5" spans="1:10" s="25" customFormat="1">
      <c r="A5" s="7" t="s">
        <v>2263</v>
      </c>
      <c r="B5" s="15" t="s">
        <v>590</v>
      </c>
      <c r="C5" s="15"/>
      <c r="D5" s="16" t="s">
        <v>593</v>
      </c>
      <c r="E5" s="17">
        <v>2012</v>
      </c>
      <c r="F5" s="53" t="s">
        <v>567</v>
      </c>
      <c r="G5" s="10" t="s">
        <v>568</v>
      </c>
      <c r="H5" s="10" t="s">
        <v>2392</v>
      </c>
      <c r="I5" s="138"/>
      <c r="J5" s="139"/>
    </row>
    <row r="6" spans="1:10" s="25" customFormat="1">
      <c r="A6" s="7" t="s">
        <v>2263</v>
      </c>
      <c r="B6" s="15" t="s">
        <v>590</v>
      </c>
      <c r="C6" s="15"/>
      <c r="D6" s="16" t="s">
        <v>594</v>
      </c>
      <c r="E6" s="17">
        <v>2012</v>
      </c>
      <c r="F6" s="53" t="s">
        <v>567</v>
      </c>
      <c r="G6" s="10" t="s">
        <v>568</v>
      </c>
      <c r="H6" s="10" t="s">
        <v>2392</v>
      </c>
      <c r="I6" s="138"/>
      <c r="J6" s="139"/>
    </row>
    <row r="7" spans="1:10" s="25" customFormat="1">
      <c r="A7" s="7" t="s">
        <v>2263</v>
      </c>
      <c r="B7" s="15" t="s">
        <v>590</v>
      </c>
      <c r="C7" s="15"/>
      <c r="D7" s="16" t="s">
        <v>595</v>
      </c>
      <c r="E7" s="17">
        <v>2012</v>
      </c>
      <c r="F7" s="53" t="s">
        <v>567</v>
      </c>
      <c r="G7" s="10" t="s">
        <v>568</v>
      </c>
      <c r="H7" s="10" t="s">
        <v>2392</v>
      </c>
      <c r="I7" s="138"/>
      <c r="J7" s="139"/>
    </row>
    <row r="8" spans="1:10" s="25" customFormat="1">
      <c r="A8" s="7" t="s">
        <v>2263</v>
      </c>
      <c r="B8" s="15" t="s">
        <v>590</v>
      </c>
      <c r="C8" s="15"/>
      <c r="D8" s="16" t="s">
        <v>596</v>
      </c>
      <c r="E8" s="17">
        <v>2012</v>
      </c>
      <c r="F8" s="53" t="s">
        <v>567</v>
      </c>
      <c r="G8" s="10" t="s">
        <v>568</v>
      </c>
      <c r="H8" s="10" t="s">
        <v>2392</v>
      </c>
      <c r="I8" s="138"/>
      <c r="J8" s="139"/>
    </row>
    <row r="9" spans="1:10" s="25" customFormat="1">
      <c r="A9" s="7" t="s">
        <v>2263</v>
      </c>
      <c r="B9" s="15" t="s">
        <v>590</v>
      </c>
      <c r="C9" s="15"/>
      <c r="D9" s="16" t="s">
        <v>597</v>
      </c>
      <c r="E9" s="17">
        <v>2012</v>
      </c>
      <c r="F9" s="53" t="s">
        <v>567</v>
      </c>
      <c r="G9" s="10" t="s">
        <v>568</v>
      </c>
      <c r="H9" s="10" t="s">
        <v>2392</v>
      </c>
      <c r="I9" s="138"/>
      <c r="J9" s="139"/>
    </row>
    <row r="10" spans="1:10" s="25" customFormat="1">
      <c r="A10" s="7" t="s">
        <v>2263</v>
      </c>
      <c r="B10" s="15" t="s">
        <v>590</v>
      </c>
      <c r="C10" s="15"/>
      <c r="D10" s="16" t="s">
        <v>598</v>
      </c>
      <c r="E10" s="17">
        <v>2012</v>
      </c>
      <c r="F10" s="53" t="s">
        <v>567</v>
      </c>
      <c r="G10" s="10" t="s">
        <v>568</v>
      </c>
      <c r="H10" s="10" t="s">
        <v>2392</v>
      </c>
      <c r="I10" s="138"/>
      <c r="J10" s="139"/>
    </row>
    <row r="11" spans="1:10" s="25" customFormat="1">
      <c r="A11" s="7" t="s">
        <v>2263</v>
      </c>
      <c r="B11" s="15" t="s">
        <v>590</v>
      </c>
      <c r="C11" s="15"/>
      <c r="D11" s="16" t="s">
        <v>599</v>
      </c>
      <c r="E11" s="17">
        <v>2012</v>
      </c>
      <c r="F11" s="53" t="s">
        <v>567</v>
      </c>
      <c r="G11" s="10" t="s">
        <v>568</v>
      </c>
      <c r="H11" s="10" t="s">
        <v>2392</v>
      </c>
      <c r="I11" s="138"/>
      <c r="J11" s="139"/>
    </row>
    <row r="12" spans="1:10" s="25" customFormat="1">
      <c r="A12" s="7" t="s">
        <v>2263</v>
      </c>
      <c r="B12" s="15" t="s">
        <v>590</v>
      </c>
      <c r="C12" s="15"/>
      <c r="D12" s="16" t="s">
        <v>600</v>
      </c>
      <c r="E12" s="17">
        <v>2012</v>
      </c>
      <c r="F12" s="53" t="s">
        <v>567</v>
      </c>
      <c r="G12" s="10" t="s">
        <v>568</v>
      </c>
      <c r="H12" s="10" t="s">
        <v>2392</v>
      </c>
      <c r="I12" s="138"/>
      <c r="J12" s="139"/>
    </row>
    <row r="13" spans="1:10" s="25" customFormat="1">
      <c r="A13" s="7" t="s">
        <v>2263</v>
      </c>
      <c r="B13" s="15" t="s">
        <v>601</v>
      </c>
      <c r="C13" s="15"/>
      <c r="D13" s="16" t="s">
        <v>602</v>
      </c>
      <c r="E13" s="17">
        <v>2012</v>
      </c>
      <c r="F13" s="53" t="s">
        <v>567</v>
      </c>
      <c r="G13" s="10" t="s">
        <v>568</v>
      </c>
      <c r="H13" s="10" t="s">
        <v>2392</v>
      </c>
      <c r="I13" s="138"/>
      <c r="J13" s="139"/>
    </row>
    <row r="14" spans="1:10" s="25" customFormat="1">
      <c r="A14" s="7" t="s">
        <v>2263</v>
      </c>
      <c r="B14" s="15" t="s">
        <v>601</v>
      </c>
      <c r="C14" s="15"/>
      <c r="D14" s="16" t="s">
        <v>603</v>
      </c>
      <c r="E14" s="17">
        <v>2012</v>
      </c>
      <c r="F14" s="53" t="s">
        <v>567</v>
      </c>
      <c r="G14" s="10" t="s">
        <v>568</v>
      </c>
      <c r="H14" s="10" t="s">
        <v>2392</v>
      </c>
      <c r="I14" s="138"/>
      <c r="J14" s="139"/>
    </row>
    <row r="15" spans="1:10" s="25" customFormat="1">
      <c r="A15" s="7" t="s">
        <v>2263</v>
      </c>
      <c r="B15" s="15" t="s">
        <v>601</v>
      </c>
      <c r="C15" s="15"/>
      <c r="D15" s="16" t="s">
        <v>604</v>
      </c>
      <c r="E15" s="17">
        <v>2012</v>
      </c>
      <c r="F15" s="53" t="s">
        <v>567</v>
      </c>
      <c r="G15" s="10" t="s">
        <v>568</v>
      </c>
      <c r="H15" s="10" t="s">
        <v>2392</v>
      </c>
      <c r="I15" s="138"/>
      <c r="J15" s="139"/>
    </row>
    <row r="16" spans="1:10" s="25" customFormat="1">
      <c r="A16" s="7" t="s">
        <v>2263</v>
      </c>
      <c r="B16" s="15" t="s">
        <v>601</v>
      </c>
      <c r="C16" s="15"/>
      <c r="D16" s="16" t="s">
        <v>605</v>
      </c>
      <c r="E16" s="17">
        <v>2012</v>
      </c>
      <c r="F16" s="53" t="s">
        <v>567</v>
      </c>
      <c r="G16" s="10" t="s">
        <v>568</v>
      </c>
      <c r="H16" s="10" t="s">
        <v>2392</v>
      </c>
      <c r="I16" s="138"/>
      <c r="J16" s="139"/>
    </row>
    <row r="17" spans="1:10" s="25" customFormat="1" ht="16.5" thickBot="1">
      <c r="A17" s="235" t="s">
        <v>2264</v>
      </c>
      <c r="B17" s="236"/>
      <c r="C17" s="236"/>
      <c r="D17" s="236"/>
      <c r="E17" s="236"/>
      <c r="F17" s="236"/>
      <c r="G17" s="236"/>
      <c r="H17" s="237"/>
      <c r="I17" s="73">
        <f>SUM(I3:I16)</f>
        <v>0</v>
      </c>
      <c r="J17" s="74">
        <f t="shared" ref="J17" si="0">SUM(J3:J16)</f>
        <v>0</v>
      </c>
    </row>
    <row r="18" spans="1:10" s="1" customFormat="1" ht="16.5" thickBot="1">
      <c r="A18" s="176"/>
      <c r="B18" s="120"/>
      <c r="C18" s="120"/>
      <c r="D18" s="126"/>
      <c r="E18" s="50"/>
      <c r="F18" s="127"/>
      <c r="G18" s="49"/>
      <c r="H18" s="49"/>
      <c r="I18" s="52"/>
      <c r="J18" s="155"/>
    </row>
    <row r="19" spans="1:10" s="25" customFormat="1">
      <c r="A19" s="238" t="s">
        <v>2265</v>
      </c>
      <c r="B19" s="239"/>
      <c r="C19" s="239"/>
      <c r="D19" s="239"/>
      <c r="E19" s="239"/>
      <c r="F19" s="239"/>
      <c r="G19" s="239"/>
      <c r="H19" s="239"/>
      <c r="I19" s="239"/>
      <c r="J19" s="240"/>
    </row>
    <row r="20" spans="1:10" s="25" customFormat="1" ht="25.5">
      <c r="A20" s="26" t="s">
        <v>1904</v>
      </c>
      <c r="B20" s="27" t="s">
        <v>1905</v>
      </c>
      <c r="C20" s="27" t="s">
        <v>1903</v>
      </c>
      <c r="D20" s="28" t="s">
        <v>1902</v>
      </c>
      <c r="E20" s="28" t="s">
        <v>1901</v>
      </c>
      <c r="F20" s="27" t="s">
        <v>1899</v>
      </c>
      <c r="G20" s="27" t="s">
        <v>1900</v>
      </c>
      <c r="H20" s="27" t="s">
        <v>2391</v>
      </c>
      <c r="I20" s="71" t="s">
        <v>2298</v>
      </c>
      <c r="J20" s="72" t="s">
        <v>2299</v>
      </c>
    </row>
    <row r="21" spans="1:10" s="25" customFormat="1">
      <c r="A21" s="7" t="s">
        <v>2266</v>
      </c>
      <c r="B21" s="8" t="s">
        <v>1250</v>
      </c>
      <c r="C21" s="8" t="s">
        <v>1251</v>
      </c>
      <c r="D21" s="9" t="s">
        <v>1252</v>
      </c>
      <c r="E21" s="17">
        <v>2012</v>
      </c>
      <c r="F21" s="10" t="s">
        <v>615</v>
      </c>
      <c r="G21" s="10" t="s">
        <v>1253</v>
      </c>
      <c r="H21" s="10" t="s">
        <v>2392</v>
      </c>
      <c r="I21" s="138"/>
      <c r="J21" s="139"/>
    </row>
    <row r="22" spans="1:10" s="25" customFormat="1">
      <c r="A22" s="7" t="s">
        <v>2266</v>
      </c>
      <c r="B22" s="8" t="s">
        <v>1254</v>
      </c>
      <c r="C22" s="8"/>
      <c r="D22" s="9" t="s">
        <v>158</v>
      </c>
      <c r="E22" s="17">
        <v>2012</v>
      </c>
      <c r="F22" s="10" t="s">
        <v>1255</v>
      </c>
      <c r="G22" s="10" t="s">
        <v>1256</v>
      </c>
      <c r="H22" s="10" t="s">
        <v>2392</v>
      </c>
      <c r="I22" s="138"/>
      <c r="J22" s="139"/>
    </row>
    <row r="23" spans="1:10" s="25" customFormat="1">
      <c r="A23" s="7" t="s">
        <v>2266</v>
      </c>
      <c r="B23" s="8" t="s">
        <v>1254</v>
      </c>
      <c r="C23" s="8"/>
      <c r="D23" s="9" t="s">
        <v>158</v>
      </c>
      <c r="E23" s="17">
        <v>2012</v>
      </c>
      <c r="F23" s="10" t="s">
        <v>1255</v>
      </c>
      <c r="G23" s="10" t="s">
        <v>1256</v>
      </c>
      <c r="H23" s="10" t="s">
        <v>2392</v>
      </c>
      <c r="I23" s="138"/>
      <c r="J23" s="139"/>
    </row>
    <row r="24" spans="1:10" s="25" customFormat="1">
      <c r="A24" s="7" t="s">
        <v>2266</v>
      </c>
      <c r="B24" s="8" t="s">
        <v>1257</v>
      </c>
      <c r="C24" s="8" t="s">
        <v>1258</v>
      </c>
      <c r="D24" s="9" t="s">
        <v>1259</v>
      </c>
      <c r="E24" s="17">
        <v>2012</v>
      </c>
      <c r="F24" s="10" t="s">
        <v>1260</v>
      </c>
      <c r="G24" s="10" t="s">
        <v>1261</v>
      </c>
      <c r="H24" s="10" t="s">
        <v>2392</v>
      </c>
      <c r="I24" s="138"/>
      <c r="J24" s="139"/>
    </row>
    <row r="25" spans="1:10" s="25" customFormat="1">
      <c r="A25" s="7" t="s">
        <v>2266</v>
      </c>
      <c r="B25" s="8" t="s">
        <v>1262</v>
      </c>
      <c r="C25" s="8" t="s">
        <v>1263</v>
      </c>
      <c r="D25" s="9" t="s">
        <v>1264</v>
      </c>
      <c r="E25" s="17">
        <v>2012</v>
      </c>
      <c r="F25" s="10" t="s">
        <v>1260</v>
      </c>
      <c r="G25" s="10" t="s">
        <v>1261</v>
      </c>
      <c r="H25" s="10" t="s">
        <v>2392</v>
      </c>
      <c r="I25" s="138"/>
      <c r="J25" s="139"/>
    </row>
    <row r="26" spans="1:10" s="25" customFormat="1">
      <c r="A26" s="7" t="s">
        <v>2266</v>
      </c>
      <c r="B26" s="8" t="s">
        <v>1265</v>
      </c>
      <c r="C26" s="8"/>
      <c r="D26" s="9" t="s">
        <v>1266</v>
      </c>
      <c r="E26" s="17">
        <v>2012</v>
      </c>
      <c r="F26" s="10" t="s">
        <v>1260</v>
      </c>
      <c r="G26" s="10" t="s">
        <v>1261</v>
      </c>
      <c r="H26" s="10" t="s">
        <v>2392</v>
      </c>
      <c r="I26" s="138"/>
      <c r="J26" s="139"/>
    </row>
    <row r="27" spans="1:10" s="25" customFormat="1">
      <c r="A27" s="7" t="s">
        <v>2266</v>
      </c>
      <c r="B27" s="8" t="s">
        <v>1267</v>
      </c>
      <c r="C27" s="8" t="s">
        <v>1263</v>
      </c>
      <c r="D27" s="9" t="s">
        <v>1268</v>
      </c>
      <c r="E27" s="17">
        <v>2012</v>
      </c>
      <c r="F27" s="10" t="s">
        <v>1260</v>
      </c>
      <c r="G27" s="10" t="s">
        <v>1261</v>
      </c>
      <c r="H27" s="10" t="s">
        <v>2392</v>
      </c>
      <c r="I27" s="138"/>
      <c r="J27" s="139"/>
    </row>
    <row r="28" spans="1:10" s="25" customFormat="1">
      <c r="A28" s="7" t="s">
        <v>2266</v>
      </c>
      <c r="B28" s="8" t="s">
        <v>1269</v>
      </c>
      <c r="C28" s="8" t="s">
        <v>1270</v>
      </c>
      <c r="D28" s="9" t="s">
        <v>1271</v>
      </c>
      <c r="E28" s="17">
        <v>2012</v>
      </c>
      <c r="F28" s="10" t="s">
        <v>1272</v>
      </c>
      <c r="G28" s="10" t="s">
        <v>1273</v>
      </c>
      <c r="H28" s="10" t="s">
        <v>2392</v>
      </c>
      <c r="I28" s="138"/>
      <c r="J28" s="139"/>
    </row>
    <row r="29" spans="1:10" s="25" customFormat="1">
      <c r="A29" s="7" t="s">
        <v>2266</v>
      </c>
      <c r="B29" s="8" t="s">
        <v>1274</v>
      </c>
      <c r="C29" s="8" t="s">
        <v>1275</v>
      </c>
      <c r="D29" s="9" t="s">
        <v>1276</v>
      </c>
      <c r="E29" s="17">
        <v>2012</v>
      </c>
      <c r="F29" s="10" t="s">
        <v>1272</v>
      </c>
      <c r="G29" s="10" t="s">
        <v>1273</v>
      </c>
      <c r="H29" s="10" t="s">
        <v>2392</v>
      </c>
      <c r="I29" s="138"/>
      <c r="J29" s="139"/>
    </row>
    <row r="30" spans="1:10" s="25" customFormat="1">
      <c r="A30" s="7" t="s">
        <v>2266</v>
      </c>
      <c r="B30" s="8" t="s">
        <v>1277</v>
      </c>
      <c r="C30" s="8" t="s">
        <v>1270</v>
      </c>
      <c r="D30" s="9" t="s">
        <v>1278</v>
      </c>
      <c r="E30" s="17">
        <v>2012</v>
      </c>
      <c r="F30" s="10" t="s">
        <v>1272</v>
      </c>
      <c r="G30" s="10" t="s">
        <v>1273</v>
      </c>
      <c r="H30" s="10" t="s">
        <v>2392</v>
      </c>
      <c r="I30" s="138"/>
      <c r="J30" s="139"/>
    </row>
    <row r="31" spans="1:10" s="25" customFormat="1">
      <c r="A31" s="7" t="s">
        <v>2266</v>
      </c>
      <c r="B31" s="12" t="s">
        <v>1687</v>
      </c>
      <c r="C31" s="12"/>
      <c r="D31" s="29">
        <v>56</v>
      </c>
      <c r="E31" s="29">
        <v>1990</v>
      </c>
      <c r="F31" s="18" t="s">
        <v>1684</v>
      </c>
      <c r="G31" s="10" t="s">
        <v>1684</v>
      </c>
      <c r="H31" s="10" t="s">
        <v>2392</v>
      </c>
      <c r="I31" s="138"/>
      <c r="J31" s="139"/>
    </row>
    <row r="32" spans="1:10" s="25" customFormat="1" ht="16.5" thickBot="1">
      <c r="A32" s="235" t="s">
        <v>2267</v>
      </c>
      <c r="B32" s="236"/>
      <c r="C32" s="236"/>
      <c r="D32" s="236"/>
      <c r="E32" s="236"/>
      <c r="F32" s="236"/>
      <c r="G32" s="236"/>
      <c r="H32" s="237"/>
      <c r="I32" s="73">
        <f>SUM(I21:I31)</f>
        <v>0</v>
      </c>
      <c r="J32" s="74">
        <f t="shared" ref="J32" si="1">SUM(J21:J31)</f>
        <v>0</v>
      </c>
    </row>
    <row r="33" spans="1:10" s="1" customFormat="1" ht="16.5" thickBot="1">
      <c r="A33" s="176"/>
      <c r="B33" s="43"/>
      <c r="C33" s="43"/>
      <c r="D33" s="51"/>
      <c r="E33" s="51"/>
      <c r="F33" s="129"/>
      <c r="G33" s="49"/>
      <c r="H33" s="49"/>
      <c r="I33" s="52"/>
      <c r="J33" s="155"/>
    </row>
    <row r="34" spans="1:10" s="25" customFormat="1">
      <c r="A34" s="238" t="s">
        <v>2268</v>
      </c>
      <c r="B34" s="239"/>
      <c r="C34" s="239"/>
      <c r="D34" s="239"/>
      <c r="E34" s="239"/>
      <c r="F34" s="239"/>
      <c r="G34" s="239"/>
      <c r="H34" s="239"/>
      <c r="I34" s="239"/>
      <c r="J34" s="240"/>
    </row>
    <row r="35" spans="1:10" s="25" customFormat="1" ht="25.5">
      <c r="A35" s="26" t="s">
        <v>1904</v>
      </c>
      <c r="B35" s="27" t="s">
        <v>1905</v>
      </c>
      <c r="C35" s="27" t="s">
        <v>1903</v>
      </c>
      <c r="D35" s="28" t="s">
        <v>1902</v>
      </c>
      <c r="E35" s="28" t="s">
        <v>1901</v>
      </c>
      <c r="F35" s="27" t="s">
        <v>1899</v>
      </c>
      <c r="G35" s="27" t="s">
        <v>1900</v>
      </c>
      <c r="H35" s="27" t="s">
        <v>2391</v>
      </c>
      <c r="I35" s="71" t="s">
        <v>2298</v>
      </c>
      <c r="J35" s="72" t="s">
        <v>2299</v>
      </c>
    </row>
    <row r="36" spans="1:10" s="25" customFormat="1">
      <c r="A36" s="7" t="s">
        <v>2269</v>
      </c>
      <c r="B36" s="8" t="s">
        <v>1317</v>
      </c>
      <c r="C36" s="8" t="s">
        <v>1318</v>
      </c>
      <c r="D36" s="9" t="s">
        <v>1319</v>
      </c>
      <c r="E36" s="17">
        <v>2012</v>
      </c>
      <c r="F36" s="10" t="s">
        <v>1314</v>
      </c>
      <c r="G36" s="18" t="s">
        <v>1315</v>
      </c>
      <c r="H36" s="10" t="s">
        <v>2392</v>
      </c>
      <c r="I36" s="138"/>
      <c r="J36" s="139"/>
    </row>
    <row r="37" spans="1:10" s="25" customFormat="1">
      <c r="A37" s="7" t="s">
        <v>2269</v>
      </c>
      <c r="B37" s="8" t="s">
        <v>1317</v>
      </c>
      <c r="C37" s="8" t="s">
        <v>1318</v>
      </c>
      <c r="D37" s="9" t="s">
        <v>1320</v>
      </c>
      <c r="E37" s="17">
        <v>2012</v>
      </c>
      <c r="F37" s="10" t="s">
        <v>1314</v>
      </c>
      <c r="G37" s="18" t="s">
        <v>1315</v>
      </c>
      <c r="H37" s="10" t="s">
        <v>2392</v>
      </c>
      <c r="I37" s="138"/>
      <c r="J37" s="139"/>
    </row>
    <row r="38" spans="1:10" s="25" customFormat="1">
      <c r="A38" s="7" t="s">
        <v>2269</v>
      </c>
      <c r="B38" s="8" t="s">
        <v>1317</v>
      </c>
      <c r="C38" s="8" t="s">
        <v>1318</v>
      </c>
      <c r="D38" s="9" t="s">
        <v>1321</v>
      </c>
      <c r="E38" s="17">
        <v>2012</v>
      </c>
      <c r="F38" s="10" t="s">
        <v>1314</v>
      </c>
      <c r="G38" s="18" t="s">
        <v>1315</v>
      </c>
      <c r="H38" s="10" t="s">
        <v>2392</v>
      </c>
      <c r="I38" s="138"/>
      <c r="J38" s="139"/>
    </row>
    <row r="39" spans="1:10" s="25" customFormat="1">
      <c r="A39" s="7" t="s">
        <v>2269</v>
      </c>
      <c r="B39" s="8" t="s">
        <v>1317</v>
      </c>
      <c r="C39" s="8" t="s">
        <v>1318</v>
      </c>
      <c r="D39" s="9" t="s">
        <v>1322</v>
      </c>
      <c r="E39" s="17">
        <v>2012</v>
      </c>
      <c r="F39" s="10" t="s">
        <v>1314</v>
      </c>
      <c r="G39" s="18" t="s">
        <v>1315</v>
      </c>
      <c r="H39" s="10" t="s">
        <v>2392</v>
      </c>
      <c r="I39" s="138"/>
      <c r="J39" s="139"/>
    </row>
    <row r="40" spans="1:10" s="25" customFormat="1">
      <c r="A40" s="7" t="s">
        <v>2269</v>
      </c>
      <c r="B40" s="8" t="s">
        <v>1317</v>
      </c>
      <c r="C40" s="8" t="s">
        <v>1318</v>
      </c>
      <c r="D40" s="9" t="s">
        <v>1323</v>
      </c>
      <c r="E40" s="17">
        <v>2012</v>
      </c>
      <c r="F40" s="10" t="s">
        <v>1314</v>
      </c>
      <c r="G40" s="18" t="s">
        <v>1315</v>
      </c>
      <c r="H40" s="10" t="s">
        <v>2392</v>
      </c>
      <c r="I40" s="138"/>
      <c r="J40" s="139"/>
    </row>
    <row r="41" spans="1:10" s="25" customFormat="1">
      <c r="A41" s="7" t="s">
        <v>2269</v>
      </c>
      <c r="B41" s="8" t="s">
        <v>1317</v>
      </c>
      <c r="C41" s="8" t="s">
        <v>1318</v>
      </c>
      <c r="D41" s="9" t="s">
        <v>1324</v>
      </c>
      <c r="E41" s="17">
        <v>2012</v>
      </c>
      <c r="F41" s="10" t="s">
        <v>1314</v>
      </c>
      <c r="G41" s="18" t="s">
        <v>1315</v>
      </c>
      <c r="H41" s="10" t="s">
        <v>2392</v>
      </c>
      <c r="I41" s="138"/>
      <c r="J41" s="139"/>
    </row>
    <row r="42" spans="1:10" s="25" customFormat="1">
      <c r="A42" s="7" t="s">
        <v>2269</v>
      </c>
      <c r="B42" s="8" t="s">
        <v>1317</v>
      </c>
      <c r="C42" s="8" t="s">
        <v>1318</v>
      </c>
      <c r="D42" s="9" t="s">
        <v>1325</v>
      </c>
      <c r="E42" s="17">
        <v>2012</v>
      </c>
      <c r="F42" s="10" t="s">
        <v>1314</v>
      </c>
      <c r="G42" s="18" t="s">
        <v>1315</v>
      </c>
      <c r="H42" s="10" t="s">
        <v>2392</v>
      </c>
      <c r="I42" s="138"/>
      <c r="J42" s="139"/>
    </row>
    <row r="43" spans="1:10" s="25" customFormat="1" ht="16.5" thickBot="1">
      <c r="A43" s="235" t="s">
        <v>2270</v>
      </c>
      <c r="B43" s="236"/>
      <c r="C43" s="236"/>
      <c r="D43" s="236"/>
      <c r="E43" s="236"/>
      <c r="F43" s="236"/>
      <c r="G43" s="236"/>
      <c r="H43" s="237"/>
      <c r="I43" s="73">
        <f>SUM(I36:I42)</f>
        <v>0</v>
      </c>
      <c r="J43" s="74">
        <f t="shared" ref="J43" si="2">SUM(J36:J42)</f>
        <v>0</v>
      </c>
    </row>
  </sheetData>
  <sheetProtection password="CA87" sheet="1" objects="1" scenarios="1"/>
  <mergeCells count="6">
    <mergeCell ref="A43:H43"/>
    <mergeCell ref="A1:J1"/>
    <mergeCell ref="A19:J19"/>
    <mergeCell ref="A34:J34"/>
    <mergeCell ref="A17:H17"/>
    <mergeCell ref="A32:H3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workbookViewId="0">
      <selection activeCell="E10" sqref="E10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2271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2272</v>
      </c>
      <c r="B3" s="8" t="s">
        <v>976</v>
      </c>
      <c r="C3" s="8">
        <v>961200</v>
      </c>
      <c r="D3" s="9" t="s">
        <v>977</v>
      </c>
      <c r="E3" s="17">
        <v>2012</v>
      </c>
      <c r="F3" s="10" t="s">
        <v>964</v>
      </c>
      <c r="G3" s="10" t="s">
        <v>965</v>
      </c>
      <c r="H3" s="10" t="s">
        <v>2392</v>
      </c>
      <c r="I3" s="138"/>
      <c r="J3" s="139"/>
    </row>
    <row r="4" spans="1:10" s="25" customFormat="1">
      <c r="A4" s="7" t="s">
        <v>2272</v>
      </c>
      <c r="B4" s="8" t="s">
        <v>976</v>
      </c>
      <c r="C4" s="8">
        <v>961200</v>
      </c>
      <c r="D4" s="9" t="s">
        <v>978</v>
      </c>
      <c r="E4" s="17">
        <v>2012</v>
      </c>
      <c r="F4" s="10" t="s">
        <v>964</v>
      </c>
      <c r="G4" s="10" t="s">
        <v>965</v>
      </c>
      <c r="H4" s="10" t="s">
        <v>2392</v>
      </c>
      <c r="I4" s="138"/>
      <c r="J4" s="139"/>
    </row>
    <row r="5" spans="1:10" s="25" customFormat="1">
      <c r="A5" s="7" t="s">
        <v>2272</v>
      </c>
      <c r="B5" s="8" t="s">
        <v>976</v>
      </c>
      <c r="C5" s="8">
        <v>961200</v>
      </c>
      <c r="D5" s="9" t="s">
        <v>979</v>
      </c>
      <c r="E5" s="17">
        <v>2012</v>
      </c>
      <c r="F5" s="10" t="s">
        <v>964</v>
      </c>
      <c r="G5" s="10" t="s">
        <v>965</v>
      </c>
      <c r="H5" s="10" t="s">
        <v>2392</v>
      </c>
      <c r="I5" s="138"/>
      <c r="J5" s="139"/>
    </row>
    <row r="6" spans="1:10" s="25" customFormat="1">
      <c r="A6" s="7" t="s">
        <v>2272</v>
      </c>
      <c r="B6" s="8" t="s">
        <v>976</v>
      </c>
      <c r="C6" s="8">
        <v>961200</v>
      </c>
      <c r="D6" s="9" t="s">
        <v>980</v>
      </c>
      <c r="E6" s="17">
        <v>2012</v>
      </c>
      <c r="F6" s="10" t="s">
        <v>964</v>
      </c>
      <c r="G6" s="10" t="s">
        <v>965</v>
      </c>
      <c r="H6" s="10" t="s">
        <v>2392</v>
      </c>
      <c r="I6" s="138"/>
      <c r="J6" s="139"/>
    </row>
    <row r="7" spans="1:10" s="25" customFormat="1">
      <c r="A7" s="7" t="s">
        <v>2272</v>
      </c>
      <c r="B7" s="8" t="s">
        <v>976</v>
      </c>
      <c r="C7" s="8">
        <v>961200</v>
      </c>
      <c r="D7" s="9" t="s">
        <v>981</v>
      </c>
      <c r="E7" s="17">
        <v>2012</v>
      </c>
      <c r="F7" s="10" t="s">
        <v>964</v>
      </c>
      <c r="G7" s="10" t="s">
        <v>965</v>
      </c>
      <c r="H7" s="10" t="s">
        <v>2392</v>
      </c>
      <c r="I7" s="138"/>
      <c r="J7" s="139"/>
    </row>
    <row r="8" spans="1:10" s="25" customFormat="1">
      <c r="A8" s="7" t="s">
        <v>2272</v>
      </c>
      <c r="B8" s="8" t="s">
        <v>976</v>
      </c>
      <c r="C8" s="8">
        <v>961200</v>
      </c>
      <c r="D8" s="9" t="s">
        <v>982</v>
      </c>
      <c r="E8" s="17">
        <v>2012</v>
      </c>
      <c r="F8" s="10" t="s">
        <v>964</v>
      </c>
      <c r="G8" s="10" t="s">
        <v>965</v>
      </c>
      <c r="H8" s="10" t="s">
        <v>2392</v>
      </c>
      <c r="I8" s="138"/>
      <c r="J8" s="139"/>
    </row>
    <row r="9" spans="1:10" s="25" customFormat="1">
      <c r="A9" s="7" t="s">
        <v>2272</v>
      </c>
      <c r="B9" s="8" t="s">
        <v>976</v>
      </c>
      <c r="C9" s="8">
        <v>961200</v>
      </c>
      <c r="D9" s="31" t="s">
        <v>983</v>
      </c>
      <c r="E9" s="17">
        <v>2012</v>
      </c>
      <c r="F9" s="10" t="s">
        <v>964</v>
      </c>
      <c r="G9" s="10" t="s">
        <v>965</v>
      </c>
      <c r="H9" s="10" t="s">
        <v>2392</v>
      </c>
      <c r="I9" s="138"/>
      <c r="J9" s="139"/>
    </row>
    <row r="10" spans="1:10" s="25" customFormat="1">
      <c r="A10" s="7" t="s">
        <v>2272</v>
      </c>
      <c r="B10" s="8" t="s">
        <v>976</v>
      </c>
      <c r="C10" s="8">
        <v>961200</v>
      </c>
      <c r="D10" s="31" t="s">
        <v>984</v>
      </c>
      <c r="E10" s="17">
        <v>2012</v>
      </c>
      <c r="F10" s="10" t="s">
        <v>964</v>
      </c>
      <c r="G10" s="10" t="s">
        <v>965</v>
      </c>
      <c r="H10" s="10" t="s">
        <v>2392</v>
      </c>
      <c r="I10" s="138"/>
      <c r="J10" s="139"/>
    </row>
    <row r="11" spans="1:10" s="25" customFormat="1">
      <c r="A11" s="7" t="s">
        <v>2272</v>
      </c>
      <c r="B11" s="8" t="s">
        <v>976</v>
      </c>
      <c r="C11" s="8">
        <v>961200</v>
      </c>
      <c r="D11" s="31" t="s">
        <v>985</v>
      </c>
      <c r="E11" s="17">
        <v>2012</v>
      </c>
      <c r="F11" s="10" t="s">
        <v>964</v>
      </c>
      <c r="G11" s="10" t="s">
        <v>965</v>
      </c>
      <c r="H11" s="10" t="s">
        <v>2392</v>
      </c>
      <c r="I11" s="138"/>
      <c r="J11" s="139"/>
    </row>
    <row r="12" spans="1:10" s="25" customFormat="1">
      <c r="A12" s="7" t="s">
        <v>2272</v>
      </c>
      <c r="B12" s="8" t="s">
        <v>976</v>
      </c>
      <c r="C12" s="8">
        <v>961200</v>
      </c>
      <c r="D12" s="9" t="s">
        <v>986</v>
      </c>
      <c r="E12" s="17">
        <v>2012</v>
      </c>
      <c r="F12" s="10" t="s">
        <v>964</v>
      </c>
      <c r="G12" s="10" t="s">
        <v>965</v>
      </c>
      <c r="H12" s="10" t="s">
        <v>2392</v>
      </c>
      <c r="I12" s="138"/>
      <c r="J12" s="139"/>
    </row>
    <row r="13" spans="1:10" s="25" customFormat="1">
      <c r="A13" s="7" t="s">
        <v>2272</v>
      </c>
      <c r="B13" s="8" t="s">
        <v>1183</v>
      </c>
      <c r="C13" s="8" t="s">
        <v>1184</v>
      </c>
      <c r="D13" s="9" t="s">
        <v>1185</v>
      </c>
      <c r="E13" s="17">
        <v>2012</v>
      </c>
      <c r="F13" s="10" t="s">
        <v>949</v>
      </c>
      <c r="G13" s="10" t="s">
        <v>1186</v>
      </c>
      <c r="H13" s="10" t="s">
        <v>2392</v>
      </c>
      <c r="I13" s="138"/>
      <c r="J13" s="139"/>
    </row>
    <row r="14" spans="1:10" s="25" customFormat="1">
      <c r="A14" s="7" t="s">
        <v>2272</v>
      </c>
      <c r="B14" s="8" t="s">
        <v>1183</v>
      </c>
      <c r="C14" s="8" t="s">
        <v>1184</v>
      </c>
      <c r="D14" s="9" t="s">
        <v>1187</v>
      </c>
      <c r="E14" s="17">
        <v>2012</v>
      </c>
      <c r="F14" s="10" t="s">
        <v>949</v>
      </c>
      <c r="G14" s="10" t="s">
        <v>1186</v>
      </c>
      <c r="H14" s="10" t="s">
        <v>2392</v>
      </c>
      <c r="I14" s="138"/>
      <c r="J14" s="139"/>
    </row>
    <row r="15" spans="1:10" s="25" customFormat="1">
      <c r="A15" s="7" t="s">
        <v>2272</v>
      </c>
      <c r="B15" s="8" t="s">
        <v>1183</v>
      </c>
      <c r="C15" s="8" t="s">
        <v>1184</v>
      </c>
      <c r="D15" s="9" t="s">
        <v>1188</v>
      </c>
      <c r="E15" s="17">
        <v>2012</v>
      </c>
      <c r="F15" s="10" t="s">
        <v>949</v>
      </c>
      <c r="G15" s="10" t="s">
        <v>1186</v>
      </c>
      <c r="H15" s="10" t="s">
        <v>2392</v>
      </c>
      <c r="I15" s="138"/>
      <c r="J15" s="139"/>
    </row>
    <row r="16" spans="1:10" s="25" customFormat="1">
      <c r="A16" s="7" t="s">
        <v>2272</v>
      </c>
      <c r="B16" s="8" t="s">
        <v>1183</v>
      </c>
      <c r="C16" s="8" t="s">
        <v>1184</v>
      </c>
      <c r="D16" s="9" t="s">
        <v>1189</v>
      </c>
      <c r="E16" s="17">
        <v>2012</v>
      </c>
      <c r="F16" s="10" t="s">
        <v>949</v>
      </c>
      <c r="G16" s="10" t="s">
        <v>1186</v>
      </c>
      <c r="H16" s="10" t="s">
        <v>2392</v>
      </c>
      <c r="I16" s="138"/>
      <c r="J16" s="139"/>
    </row>
    <row r="17" spans="1:10" s="25" customFormat="1" ht="16.5" thickBot="1">
      <c r="A17" s="235" t="s">
        <v>2273</v>
      </c>
      <c r="B17" s="236"/>
      <c r="C17" s="236"/>
      <c r="D17" s="236"/>
      <c r="E17" s="236"/>
      <c r="F17" s="236"/>
      <c r="G17" s="236"/>
      <c r="H17" s="237"/>
      <c r="I17" s="73">
        <f>SUM(I3:I16)</f>
        <v>0</v>
      </c>
      <c r="J17" s="74">
        <f t="shared" ref="J17" si="0">SUM(J3:J16)</f>
        <v>0</v>
      </c>
    </row>
  </sheetData>
  <sheetProtection password="CA87" sheet="1" objects="1" scenarios="1"/>
  <mergeCells count="2">
    <mergeCell ref="A1:J1"/>
    <mergeCell ref="A17:H17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90" zoomScaleNormal="90" workbookViewId="0">
      <selection activeCell="H5" sqref="H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2274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2275</v>
      </c>
      <c r="B3" s="15" t="s">
        <v>353</v>
      </c>
      <c r="C3" s="15" t="s">
        <v>354</v>
      </c>
      <c r="D3" s="16" t="s">
        <v>355</v>
      </c>
      <c r="E3" s="17">
        <v>2012</v>
      </c>
      <c r="F3" s="128" t="s">
        <v>356</v>
      </c>
      <c r="G3" s="10" t="s">
        <v>357</v>
      </c>
      <c r="H3" s="10" t="s">
        <v>2392</v>
      </c>
      <c r="I3" s="138"/>
      <c r="J3" s="139"/>
    </row>
    <row r="4" spans="1:10" s="25" customFormat="1">
      <c r="A4" s="7" t="s">
        <v>2275</v>
      </c>
      <c r="B4" s="15" t="s">
        <v>353</v>
      </c>
      <c r="C4" s="15" t="s">
        <v>354</v>
      </c>
      <c r="D4" s="16" t="s">
        <v>358</v>
      </c>
      <c r="E4" s="17">
        <v>2012</v>
      </c>
      <c r="F4" s="128" t="s">
        <v>356</v>
      </c>
      <c r="G4" s="10" t="s">
        <v>357</v>
      </c>
      <c r="H4" s="10" t="s">
        <v>2392</v>
      </c>
      <c r="I4" s="138"/>
      <c r="J4" s="139"/>
    </row>
    <row r="5" spans="1:10" s="25" customFormat="1">
      <c r="A5" s="7" t="s">
        <v>2275</v>
      </c>
      <c r="B5" s="15" t="s">
        <v>353</v>
      </c>
      <c r="C5" s="15" t="s">
        <v>359</v>
      </c>
      <c r="D5" s="16" t="s">
        <v>360</v>
      </c>
      <c r="E5" s="17">
        <v>2012</v>
      </c>
      <c r="F5" s="128" t="s">
        <v>356</v>
      </c>
      <c r="G5" s="10" t="s">
        <v>357</v>
      </c>
      <c r="H5" s="10" t="s">
        <v>2392</v>
      </c>
      <c r="I5" s="138"/>
      <c r="J5" s="139"/>
    </row>
    <row r="6" spans="1:10" s="25" customFormat="1">
      <c r="A6" s="7" t="s">
        <v>2275</v>
      </c>
      <c r="B6" s="15" t="s">
        <v>353</v>
      </c>
      <c r="C6" s="15" t="s">
        <v>359</v>
      </c>
      <c r="D6" s="16" t="s">
        <v>361</v>
      </c>
      <c r="E6" s="17">
        <v>2012</v>
      </c>
      <c r="F6" s="128" t="s">
        <v>356</v>
      </c>
      <c r="G6" s="10" t="s">
        <v>357</v>
      </c>
      <c r="H6" s="10" t="s">
        <v>2392</v>
      </c>
      <c r="I6" s="138"/>
      <c r="J6" s="139"/>
    </row>
    <row r="7" spans="1:10" s="25" customFormat="1" ht="16.5" thickBot="1">
      <c r="A7" s="235" t="s">
        <v>2276</v>
      </c>
      <c r="B7" s="236"/>
      <c r="C7" s="236"/>
      <c r="D7" s="236"/>
      <c r="E7" s="236"/>
      <c r="F7" s="236"/>
      <c r="G7" s="236"/>
      <c r="H7" s="237"/>
      <c r="I7" s="73">
        <f>SUM(I3:I6)</f>
        <v>0</v>
      </c>
      <c r="J7" s="74">
        <f t="shared" ref="J7" si="0">SUM(J3:J6)</f>
        <v>0</v>
      </c>
    </row>
    <row r="8" spans="1:10" s="1" customFormat="1" ht="16.5" thickBot="1">
      <c r="A8" s="176"/>
      <c r="B8" s="120"/>
      <c r="C8" s="120"/>
      <c r="D8" s="126"/>
      <c r="E8" s="50"/>
      <c r="F8" s="130"/>
      <c r="G8" s="49"/>
      <c r="H8" s="49"/>
      <c r="I8" s="52"/>
      <c r="J8" s="155"/>
    </row>
    <row r="9" spans="1:10" s="25" customFormat="1">
      <c r="A9" s="238" t="s">
        <v>2277</v>
      </c>
      <c r="B9" s="239"/>
      <c r="C9" s="239"/>
      <c r="D9" s="239"/>
      <c r="E9" s="239"/>
      <c r="F9" s="239"/>
      <c r="G9" s="239"/>
      <c r="H9" s="239"/>
      <c r="I9" s="239"/>
      <c r="J9" s="240"/>
    </row>
    <row r="10" spans="1:10" s="25" customFormat="1" ht="25.5">
      <c r="A10" s="26" t="s">
        <v>1904</v>
      </c>
      <c r="B10" s="27" t="s">
        <v>1905</v>
      </c>
      <c r="C10" s="27" t="s">
        <v>1903</v>
      </c>
      <c r="D10" s="28" t="s">
        <v>1902</v>
      </c>
      <c r="E10" s="28" t="s">
        <v>1901</v>
      </c>
      <c r="F10" s="27" t="s">
        <v>1899</v>
      </c>
      <c r="G10" s="27" t="s">
        <v>1900</v>
      </c>
      <c r="H10" s="27" t="s">
        <v>2391</v>
      </c>
      <c r="I10" s="71" t="s">
        <v>2298</v>
      </c>
      <c r="J10" s="72" t="s">
        <v>2299</v>
      </c>
    </row>
    <row r="11" spans="1:10" s="25" customFormat="1" ht="16.5" thickBot="1">
      <c r="A11" s="131" t="s">
        <v>2278</v>
      </c>
      <c r="B11" s="132" t="s">
        <v>560</v>
      </c>
      <c r="C11" s="133"/>
      <c r="D11" s="134" t="s">
        <v>561</v>
      </c>
      <c r="E11" s="135">
        <v>2006</v>
      </c>
      <c r="F11" s="132" t="s">
        <v>562</v>
      </c>
      <c r="G11" s="133" t="s">
        <v>563</v>
      </c>
      <c r="H11" s="10" t="s">
        <v>2392</v>
      </c>
      <c r="I11" s="151"/>
      <c r="J11" s="152"/>
    </row>
    <row r="12" spans="1:10" s="25" customFormat="1" ht="16.5" thickBot="1">
      <c r="A12" s="256" t="s">
        <v>2279</v>
      </c>
      <c r="B12" s="257"/>
      <c r="C12" s="257"/>
      <c r="D12" s="257"/>
      <c r="E12" s="257"/>
      <c r="F12" s="257"/>
      <c r="G12" s="257"/>
      <c r="H12" s="258"/>
      <c r="I12" s="173">
        <f>I11</f>
        <v>0</v>
      </c>
      <c r="J12" s="184">
        <f t="shared" ref="J12" si="1">J11</f>
        <v>0</v>
      </c>
    </row>
    <row r="13" spans="1:10" s="1" customFormat="1" ht="16.5" thickBot="1">
      <c r="A13" s="176"/>
      <c r="B13" s="70"/>
      <c r="C13" s="43"/>
      <c r="D13" s="44"/>
      <c r="E13" s="75"/>
      <c r="F13" s="70"/>
      <c r="G13" s="43"/>
      <c r="H13" s="43"/>
      <c r="I13" s="52"/>
      <c r="J13" s="155"/>
    </row>
    <row r="14" spans="1:10" s="25" customFormat="1">
      <c r="A14" s="238" t="s">
        <v>2280</v>
      </c>
      <c r="B14" s="239"/>
      <c r="C14" s="239"/>
      <c r="D14" s="239"/>
      <c r="E14" s="239"/>
      <c r="F14" s="239"/>
      <c r="G14" s="239"/>
      <c r="H14" s="239"/>
      <c r="I14" s="239"/>
      <c r="J14" s="240"/>
    </row>
    <row r="15" spans="1:10" s="25" customFormat="1" ht="25.5">
      <c r="A15" s="26" t="s">
        <v>1904</v>
      </c>
      <c r="B15" s="27" t="s">
        <v>1905</v>
      </c>
      <c r="C15" s="27" t="s">
        <v>1903</v>
      </c>
      <c r="D15" s="28" t="s">
        <v>1902</v>
      </c>
      <c r="E15" s="28" t="s">
        <v>1901</v>
      </c>
      <c r="F15" s="27" t="s">
        <v>1899</v>
      </c>
      <c r="G15" s="27" t="s">
        <v>1900</v>
      </c>
      <c r="H15" s="27" t="s">
        <v>2391</v>
      </c>
      <c r="I15" s="71" t="s">
        <v>2298</v>
      </c>
      <c r="J15" s="72" t="s">
        <v>2299</v>
      </c>
    </row>
    <row r="16" spans="1:10" s="25" customFormat="1">
      <c r="A16" s="7" t="s">
        <v>2281</v>
      </c>
      <c r="B16" s="8" t="s">
        <v>1159</v>
      </c>
      <c r="C16" s="8" t="s">
        <v>1160</v>
      </c>
      <c r="D16" s="9" t="s">
        <v>1161</v>
      </c>
      <c r="E16" s="17">
        <v>2012</v>
      </c>
      <c r="F16" s="10" t="s">
        <v>1162</v>
      </c>
      <c r="G16" s="10" t="s">
        <v>1163</v>
      </c>
      <c r="H16" s="10" t="s">
        <v>2392</v>
      </c>
      <c r="I16" s="138"/>
      <c r="J16" s="139"/>
    </row>
    <row r="17" spans="1:10" s="25" customFormat="1">
      <c r="A17" s="7" t="s">
        <v>2281</v>
      </c>
      <c r="B17" s="8" t="s">
        <v>1159</v>
      </c>
      <c r="C17" s="8" t="s">
        <v>1160</v>
      </c>
      <c r="D17" s="9" t="s">
        <v>1164</v>
      </c>
      <c r="E17" s="17">
        <v>2012</v>
      </c>
      <c r="F17" s="10" t="s">
        <v>1162</v>
      </c>
      <c r="G17" s="10" t="s">
        <v>1163</v>
      </c>
      <c r="H17" s="10" t="s">
        <v>2392</v>
      </c>
      <c r="I17" s="138"/>
      <c r="J17" s="139"/>
    </row>
    <row r="18" spans="1:10" s="25" customFormat="1">
      <c r="A18" s="7" t="s">
        <v>2281</v>
      </c>
      <c r="B18" s="8" t="s">
        <v>1159</v>
      </c>
      <c r="C18" s="8" t="s">
        <v>1160</v>
      </c>
      <c r="D18" s="9" t="s">
        <v>1165</v>
      </c>
      <c r="E18" s="17">
        <v>2012</v>
      </c>
      <c r="F18" s="10" t="s">
        <v>1162</v>
      </c>
      <c r="G18" s="10" t="s">
        <v>1163</v>
      </c>
      <c r="H18" s="10" t="s">
        <v>2392</v>
      </c>
      <c r="I18" s="138"/>
      <c r="J18" s="139"/>
    </row>
    <row r="19" spans="1:10" s="25" customFormat="1">
      <c r="A19" s="7" t="s">
        <v>2281</v>
      </c>
      <c r="B19" s="8" t="s">
        <v>1159</v>
      </c>
      <c r="C19" s="8" t="s">
        <v>1160</v>
      </c>
      <c r="D19" s="9" t="s">
        <v>1166</v>
      </c>
      <c r="E19" s="17">
        <v>2012</v>
      </c>
      <c r="F19" s="10" t="s">
        <v>1162</v>
      </c>
      <c r="G19" s="10" t="s">
        <v>1163</v>
      </c>
      <c r="H19" s="10" t="s">
        <v>2392</v>
      </c>
      <c r="I19" s="138"/>
      <c r="J19" s="139"/>
    </row>
    <row r="20" spans="1:10" s="25" customFormat="1">
      <c r="A20" s="7" t="s">
        <v>2281</v>
      </c>
      <c r="B20" s="8" t="s">
        <v>1159</v>
      </c>
      <c r="C20" s="8" t="s">
        <v>1160</v>
      </c>
      <c r="D20" s="9" t="s">
        <v>1167</v>
      </c>
      <c r="E20" s="17">
        <v>2012</v>
      </c>
      <c r="F20" s="10" t="s">
        <v>1162</v>
      </c>
      <c r="G20" s="10" t="s">
        <v>1163</v>
      </c>
      <c r="H20" s="10" t="s">
        <v>2392</v>
      </c>
      <c r="I20" s="138"/>
      <c r="J20" s="139"/>
    </row>
    <row r="21" spans="1:10" s="25" customFormat="1">
      <c r="A21" s="7" t="s">
        <v>2281</v>
      </c>
      <c r="B21" s="8" t="s">
        <v>1159</v>
      </c>
      <c r="C21" s="8" t="s">
        <v>1160</v>
      </c>
      <c r="D21" s="9" t="s">
        <v>1168</v>
      </c>
      <c r="E21" s="17">
        <v>2012</v>
      </c>
      <c r="F21" s="10" t="s">
        <v>1162</v>
      </c>
      <c r="G21" s="10" t="s">
        <v>1163</v>
      </c>
      <c r="H21" s="10" t="s">
        <v>2392</v>
      </c>
      <c r="I21" s="138"/>
      <c r="J21" s="139"/>
    </row>
    <row r="22" spans="1:10" s="25" customFormat="1" ht="16.5" thickBot="1">
      <c r="A22" s="235" t="s">
        <v>2282</v>
      </c>
      <c r="B22" s="236"/>
      <c r="C22" s="236"/>
      <c r="D22" s="236"/>
      <c r="E22" s="236"/>
      <c r="F22" s="236"/>
      <c r="G22" s="236"/>
      <c r="H22" s="237"/>
      <c r="I22" s="73">
        <f>SUM(I16:I21)</f>
        <v>0</v>
      </c>
      <c r="J22" s="74">
        <f t="shared" ref="J22" si="2">SUM(J16:J21)</f>
        <v>0</v>
      </c>
    </row>
  </sheetData>
  <sheetProtection password="CA87" sheet="1" objects="1" scenarios="1"/>
  <mergeCells count="6">
    <mergeCell ref="A22:H22"/>
    <mergeCell ref="A1:J1"/>
    <mergeCell ref="A9:J9"/>
    <mergeCell ref="A14:J14"/>
    <mergeCell ref="A7:H7"/>
    <mergeCell ref="A12:H1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1" zoomScale="90" zoomScaleNormal="90" workbookViewId="0">
      <selection activeCell="D47" sqref="D4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2283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2284</v>
      </c>
      <c r="B3" s="8" t="s">
        <v>1216</v>
      </c>
      <c r="C3" s="8" t="s">
        <v>1217</v>
      </c>
      <c r="D3" s="9" t="s">
        <v>1218</v>
      </c>
      <c r="E3" s="17">
        <v>2012</v>
      </c>
      <c r="F3" s="10" t="s">
        <v>1219</v>
      </c>
      <c r="G3" s="10" t="s">
        <v>1220</v>
      </c>
      <c r="H3" s="10" t="s">
        <v>2392</v>
      </c>
      <c r="I3" s="138"/>
      <c r="J3" s="139"/>
    </row>
    <row r="4" spans="1:10" s="25" customFormat="1">
      <c r="A4" s="7" t="s">
        <v>2284</v>
      </c>
      <c r="B4" s="8" t="s">
        <v>1216</v>
      </c>
      <c r="C4" s="8" t="s">
        <v>1217</v>
      </c>
      <c r="D4" s="9" t="s">
        <v>1221</v>
      </c>
      <c r="E4" s="17">
        <v>2012</v>
      </c>
      <c r="F4" s="10" t="s">
        <v>1219</v>
      </c>
      <c r="G4" s="10" t="s">
        <v>1220</v>
      </c>
      <c r="H4" s="10" t="s">
        <v>2392</v>
      </c>
      <c r="I4" s="138"/>
      <c r="J4" s="139"/>
    </row>
    <row r="5" spans="1:10" s="25" customFormat="1">
      <c r="A5" s="7" t="s">
        <v>2284</v>
      </c>
      <c r="B5" s="8" t="s">
        <v>1216</v>
      </c>
      <c r="C5" s="8" t="s">
        <v>1217</v>
      </c>
      <c r="D5" s="9" t="s">
        <v>1222</v>
      </c>
      <c r="E5" s="17">
        <v>2012</v>
      </c>
      <c r="F5" s="10" t="s">
        <v>1219</v>
      </c>
      <c r="G5" s="10" t="s">
        <v>1220</v>
      </c>
      <c r="H5" s="10" t="s">
        <v>2392</v>
      </c>
      <c r="I5" s="138"/>
      <c r="J5" s="139"/>
    </row>
    <row r="6" spans="1:10" s="25" customFormat="1">
      <c r="A6" s="7" t="s">
        <v>2284</v>
      </c>
      <c r="B6" s="8" t="s">
        <v>1223</v>
      </c>
      <c r="C6" s="8" t="s">
        <v>1217</v>
      </c>
      <c r="D6" s="9" t="s">
        <v>1224</v>
      </c>
      <c r="E6" s="17">
        <v>2012</v>
      </c>
      <c r="F6" s="10" t="s">
        <v>1219</v>
      </c>
      <c r="G6" s="10" t="s">
        <v>1220</v>
      </c>
      <c r="H6" s="10" t="s">
        <v>2392</v>
      </c>
      <c r="I6" s="138"/>
      <c r="J6" s="139"/>
    </row>
    <row r="7" spans="1:10" s="25" customFormat="1">
      <c r="A7" s="7" t="s">
        <v>2284</v>
      </c>
      <c r="B7" s="8" t="s">
        <v>1223</v>
      </c>
      <c r="C7" s="8" t="s">
        <v>1225</v>
      </c>
      <c r="D7" s="9" t="s">
        <v>1226</v>
      </c>
      <c r="E7" s="17">
        <v>2012</v>
      </c>
      <c r="F7" s="10" t="s">
        <v>1219</v>
      </c>
      <c r="G7" s="10" t="s">
        <v>1220</v>
      </c>
      <c r="H7" s="10" t="s">
        <v>2392</v>
      </c>
      <c r="I7" s="138"/>
      <c r="J7" s="139"/>
    </row>
    <row r="8" spans="1:10" s="25" customFormat="1">
      <c r="A8" s="7" t="s">
        <v>2284</v>
      </c>
      <c r="B8" s="8" t="s">
        <v>1223</v>
      </c>
      <c r="C8" s="8" t="s">
        <v>1225</v>
      </c>
      <c r="D8" s="9" t="s">
        <v>1227</v>
      </c>
      <c r="E8" s="17">
        <v>2012</v>
      </c>
      <c r="F8" s="10" t="s">
        <v>1219</v>
      </c>
      <c r="G8" s="10" t="s">
        <v>1220</v>
      </c>
      <c r="H8" s="10" t="s">
        <v>2392</v>
      </c>
      <c r="I8" s="138"/>
      <c r="J8" s="139"/>
    </row>
    <row r="9" spans="1:10" s="25" customFormat="1">
      <c r="A9" s="7" t="s">
        <v>2284</v>
      </c>
      <c r="B9" s="8" t="s">
        <v>1223</v>
      </c>
      <c r="C9" s="8" t="s">
        <v>1225</v>
      </c>
      <c r="D9" s="9" t="s">
        <v>1228</v>
      </c>
      <c r="E9" s="17">
        <v>2012</v>
      </c>
      <c r="F9" s="10" t="s">
        <v>1219</v>
      </c>
      <c r="G9" s="10" t="s">
        <v>1220</v>
      </c>
      <c r="H9" s="10" t="s">
        <v>2392</v>
      </c>
      <c r="I9" s="138"/>
      <c r="J9" s="139"/>
    </row>
    <row r="10" spans="1:10" s="25" customFormat="1">
      <c r="A10" s="7" t="s">
        <v>2284</v>
      </c>
      <c r="B10" s="8" t="s">
        <v>1223</v>
      </c>
      <c r="C10" s="8" t="s">
        <v>1225</v>
      </c>
      <c r="D10" s="9" t="s">
        <v>1229</v>
      </c>
      <c r="E10" s="17">
        <v>2012</v>
      </c>
      <c r="F10" s="10" t="s">
        <v>1219</v>
      </c>
      <c r="G10" s="10" t="s">
        <v>1220</v>
      </c>
      <c r="H10" s="10" t="s">
        <v>2392</v>
      </c>
      <c r="I10" s="138"/>
      <c r="J10" s="139"/>
    </row>
    <row r="11" spans="1:10" s="25" customFormat="1">
      <c r="A11" s="7" t="s">
        <v>2284</v>
      </c>
      <c r="B11" s="8" t="s">
        <v>1223</v>
      </c>
      <c r="C11" s="8" t="s">
        <v>1225</v>
      </c>
      <c r="D11" s="9" t="s">
        <v>1230</v>
      </c>
      <c r="E11" s="17">
        <v>2012</v>
      </c>
      <c r="F11" s="10" t="s">
        <v>1219</v>
      </c>
      <c r="G11" s="10" t="s">
        <v>1220</v>
      </c>
      <c r="H11" s="10" t="s">
        <v>2392</v>
      </c>
      <c r="I11" s="138"/>
      <c r="J11" s="139"/>
    </row>
    <row r="12" spans="1:10" s="25" customFormat="1">
      <c r="A12" s="7" t="s">
        <v>2284</v>
      </c>
      <c r="B12" s="8" t="s">
        <v>1223</v>
      </c>
      <c r="C12" s="8" t="s">
        <v>1225</v>
      </c>
      <c r="D12" s="9" t="s">
        <v>1231</v>
      </c>
      <c r="E12" s="17">
        <v>2012</v>
      </c>
      <c r="F12" s="10" t="s">
        <v>1219</v>
      </c>
      <c r="G12" s="10" t="s">
        <v>1220</v>
      </c>
      <c r="H12" s="10" t="s">
        <v>2392</v>
      </c>
      <c r="I12" s="138"/>
      <c r="J12" s="139"/>
    </row>
    <row r="13" spans="1:10" s="25" customFormat="1">
      <c r="A13" s="7" t="s">
        <v>2284</v>
      </c>
      <c r="B13" s="8" t="s">
        <v>1223</v>
      </c>
      <c r="C13" s="8"/>
      <c r="D13" s="9" t="s">
        <v>1232</v>
      </c>
      <c r="E13" s="17">
        <v>2012</v>
      </c>
      <c r="F13" s="10" t="s">
        <v>1219</v>
      </c>
      <c r="G13" s="10" t="s">
        <v>1220</v>
      </c>
      <c r="H13" s="10" t="s">
        <v>2392</v>
      </c>
      <c r="I13" s="138"/>
      <c r="J13" s="139"/>
    </row>
    <row r="14" spans="1:10" s="25" customFormat="1">
      <c r="A14" s="7" t="s">
        <v>2284</v>
      </c>
      <c r="B14" s="8" t="s">
        <v>1223</v>
      </c>
      <c r="C14" s="8" t="s">
        <v>1233</v>
      </c>
      <c r="D14" s="9" t="s">
        <v>1234</v>
      </c>
      <c r="E14" s="17">
        <v>2012</v>
      </c>
      <c r="F14" s="10" t="s">
        <v>1219</v>
      </c>
      <c r="G14" s="10" t="s">
        <v>1220</v>
      </c>
      <c r="H14" s="10" t="s">
        <v>2392</v>
      </c>
      <c r="I14" s="138"/>
      <c r="J14" s="139"/>
    </row>
    <row r="15" spans="1:10" s="25" customFormat="1">
      <c r="A15" s="7" t="s">
        <v>2284</v>
      </c>
      <c r="B15" s="8" t="s">
        <v>1223</v>
      </c>
      <c r="C15" s="8" t="s">
        <v>1233</v>
      </c>
      <c r="D15" s="9" t="s">
        <v>1235</v>
      </c>
      <c r="E15" s="17">
        <v>2012</v>
      </c>
      <c r="F15" s="10" t="s">
        <v>1219</v>
      </c>
      <c r="G15" s="10" t="s">
        <v>1220</v>
      </c>
      <c r="H15" s="10" t="s">
        <v>2392</v>
      </c>
      <c r="I15" s="138"/>
      <c r="J15" s="139"/>
    </row>
    <row r="16" spans="1:10" s="25" customFormat="1">
      <c r="A16" s="7" t="s">
        <v>2284</v>
      </c>
      <c r="B16" s="8" t="s">
        <v>1223</v>
      </c>
      <c r="C16" s="8" t="s">
        <v>1233</v>
      </c>
      <c r="D16" s="9" t="s">
        <v>1236</v>
      </c>
      <c r="E16" s="17">
        <v>2012</v>
      </c>
      <c r="F16" s="10" t="s">
        <v>1219</v>
      </c>
      <c r="G16" s="10" t="s">
        <v>1220</v>
      </c>
      <c r="H16" s="10" t="s">
        <v>2392</v>
      </c>
      <c r="I16" s="138"/>
      <c r="J16" s="139"/>
    </row>
    <row r="17" spans="1:10" s="25" customFormat="1">
      <c r="A17" s="7" t="s">
        <v>2284</v>
      </c>
      <c r="B17" s="8" t="s">
        <v>1223</v>
      </c>
      <c r="C17" s="8" t="s">
        <v>1217</v>
      </c>
      <c r="D17" s="9" t="s">
        <v>1237</v>
      </c>
      <c r="E17" s="17">
        <v>2012</v>
      </c>
      <c r="F17" s="10" t="s">
        <v>1219</v>
      </c>
      <c r="G17" s="10" t="s">
        <v>1220</v>
      </c>
      <c r="H17" s="10" t="s">
        <v>2392</v>
      </c>
      <c r="I17" s="138"/>
      <c r="J17" s="139"/>
    </row>
    <row r="18" spans="1:10" s="25" customFormat="1">
      <c r="A18" s="7" t="s">
        <v>2284</v>
      </c>
      <c r="B18" s="15" t="s">
        <v>1238</v>
      </c>
      <c r="C18" s="15" t="s">
        <v>1239</v>
      </c>
      <c r="D18" s="16" t="s">
        <v>1240</v>
      </c>
      <c r="E18" s="17">
        <v>2012</v>
      </c>
      <c r="F18" s="53" t="s">
        <v>1219</v>
      </c>
      <c r="G18" s="10" t="s">
        <v>1220</v>
      </c>
      <c r="H18" s="10" t="s">
        <v>2392</v>
      </c>
      <c r="I18" s="138"/>
      <c r="J18" s="139"/>
    </row>
    <row r="19" spans="1:10" s="25" customFormat="1">
      <c r="A19" s="7" t="s">
        <v>2284</v>
      </c>
      <c r="B19" s="15" t="s">
        <v>1238</v>
      </c>
      <c r="C19" s="15" t="s">
        <v>1239</v>
      </c>
      <c r="D19" s="16" t="s">
        <v>1241</v>
      </c>
      <c r="E19" s="17">
        <v>2012</v>
      </c>
      <c r="F19" s="53" t="s">
        <v>1219</v>
      </c>
      <c r="G19" s="10" t="s">
        <v>1220</v>
      </c>
      <c r="H19" s="10" t="s">
        <v>2392</v>
      </c>
      <c r="I19" s="138"/>
      <c r="J19" s="139"/>
    </row>
    <row r="20" spans="1:10" s="25" customFormat="1">
      <c r="A20" s="7" t="s">
        <v>2284</v>
      </c>
      <c r="B20" s="15" t="s">
        <v>1238</v>
      </c>
      <c r="C20" s="15" t="s">
        <v>1239</v>
      </c>
      <c r="D20" s="16" t="s">
        <v>1242</v>
      </c>
      <c r="E20" s="17">
        <v>2012</v>
      </c>
      <c r="F20" s="53" t="s">
        <v>1219</v>
      </c>
      <c r="G20" s="10" t="s">
        <v>1220</v>
      </c>
      <c r="H20" s="10" t="s">
        <v>2392</v>
      </c>
      <c r="I20" s="138"/>
      <c r="J20" s="139"/>
    </row>
    <row r="21" spans="1:10" s="25" customFormat="1">
      <c r="A21" s="7" t="s">
        <v>2284</v>
      </c>
      <c r="B21" s="15" t="s">
        <v>1238</v>
      </c>
      <c r="C21" s="15" t="s">
        <v>1239</v>
      </c>
      <c r="D21" s="9" t="s">
        <v>1243</v>
      </c>
      <c r="E21" s="17">
        <v>2012</v>
      </c>
      <c r="F21" s="53" t="s">
        <v>1219</v>
      </c>
      <c r="G21" s="10" t="s">
        <v>1220</v>
      </c>
      <c r="H21" s="10" t="s">
        <v>2392</v>
      </c>
      <c r="I21" s="138"/>
      <c r="J21" s="139"/>
    </row>
    <row r="22" spans="1:10" s="25" customFormat="1">
      <c r="A22" s="7" t="s">
        <v>2284</v>
      </c>
      <c r="B22" s="15" t="s">
        <v>1238</v>
      </c>
      <c r="C22" s="15" t="s">
        <v>1239</v>
      </c>
      <c r="D22" s="16" t="s">
        <v>1244</v>
      </c>
      <c r="E22" s="17">
        <v>2012</v>
      </c>
      <c r="F22" s="53" t="s">
        <v>1219</v>
      </c>
      <c r="G22" s="10" t="s">
        <v>1220</v>
      </c>
      <c r="H22" s="10" t="s">
        <v>2392</v>
      </c>
      <c r="I22" s="138"/>
      <c r="J22" s="139"/>
    </row>
    <row r="23" spans="1:10" s="25" customFormat="1">
      <c r="A23" s="7" t="s">
        <v>2284</v>
      </c>
      <c r="B23" s="15" t="s">
        <v>1238</v>
      </c>
      <c r="C23" s="15" t="s">
        <v>1239</v>
      </c>
      <c r="D23" s="16" t="s">
        <v>1245</v>
      </c>
      <c r="E23" s="17">
        <v>2012</v>
      </c>
      <c r="F23" s="53" t="s">
        <v>1219</v>
      </c>
      <c r="G23" s="10" t="s">
        <v>1220</v>
      </c>
      <c r="H23" s="10" t="s">
        <v>2392</v>
      </c>
      <c r="I23" s="138"/>
      <c r="J23" s="139"/>
    </row>
    <row r="24" spans="1:10" s="25" customFormat="1">
      <c r="A24" s="7" t="s">
        <v>2284</v>
      </c>
      <c r="B24" s="15" t="s">
        <v>1238</v>
      </c>
      <c r="C24" s="15" t="s">
        <v>1239</v>
      </c>
      <c r="D24" s="16" t="s">
        <v>1246</v>
      </c>
      <c r="E24" s="17">
        <v>2012</v>
      </c>
      <c r="F24" s="53" t="s">
        <v>1219</v>
      </c>
      <c r="G24" s="10" t="s">
        <v>1220</v>
      </c>
      <c r="H24" s="10" t="s">
        <v>2392</v>
      </c>
      <c r="I24" s="138"/>
      <c r="J24" s="139"/>
    </row>
    <row r="25" spans="1:10" s="25" customFormat="1">
      <c r="A25" s="7" t="s">
        <v>2284</v>
      </c>
      <c r="B25" s="15" t="s">
        <v>1238</v>
      </c>
      <c r="C25" s="15" t="s">
        <v>1233</v>
      </c>
      <c r="D25" s="16" t="s">
        <v>1247</v>
      </c>
      <c r="E25" s="17">
        <v>2012</v>
      </c>
      <c r="F25" s="53" t="s">
        <v>1219</v>
      </c>
      <c r="G25" s="10" t="s">
        <v>1220</v>
      </c>
      <c r="H25" s="10" t="s">
        <v>2392</v>
      </c>
      <c r="I25" s="138"/>
      <c r="J25" s="139"/>
    </row>
    <row r="26" spans="1:10" s="25" customFormat="1">
      <c r="A26" s="7" t="s">
        <v>2284</v>
      </c>
      <c r="B26" s="15" t="s">
        <v>1238</v>
      </c>
      <c r="C26" s="15" t="s">
        <v>1239</v>
      </c>
      <c r="D26" s="16" t="s">
        <v>1248</v>
      </c>
      <c r="E26" s="17">
        <v>2012</v>
      </c>
      <c r="F26" s="53" t="s">
        <v>1219</v>
      </c>
      <c r="G26" s="10" t="s">
        <v>1220</v>
      </c>
      <c r="H26" s="10" t="s">
        <v>2392</v>
      </c>
      <c r="I26" s="138"/>
      <c r="J26" s="139"/>
    </row>
    <row r="27" spans="1:10" s="25" customFormat="1">
      <c r="A27" s="7" t="s">
        <v>2284</v>
      </c>
      <c r="B27" s="15" t="s">
        <v>1238</v>
      </c>
      <c r="C27" s="15" t="s">
        <v>1233</v>
      </c>
      <c r="D27" s="16" t="s">
        <v>1249</v>
      </c>
      <c r="E27" s="17">
        <v>2012</v>
      </c>
      <c r="F27" s="53" t="s">
        <v>1219</v>
      </c>
      <c r="G27" s="10" t="s">
        <v>1220</v>
      </c>
      <c r="H27" s="10" t="s">
        <v>2392</v>
      </c>
      <c r="I27" s="138"/>
      <c r="J27" s="139"/>
    </row>
    <row r="28" spans="1:10" s="25" customFormat="1" ht="16.5" thickBot="1">
      <c r="A28" s="235" t="s">
        <v>2285</v>
      </c>
      <c r="B28" s="236"/>
      <c r="C28" s="236"/>
      <c r="D28" s="236"/>
      <c r="E28" s="236"/>
      <c r="F28" s="236"/>
      <c r="G28" s="236"/>
      <c r="H28" s="237"/>
      <c r="I28" s="73">
        <f>SUM(I3:I27)</f>
        <v>0</v>
      </c>
      <c r="J28" s="74">
        <f t="shared" ref="J28" si="0">SUM(J3:J27)</f>
        <v>0</v>
      </c>
    </row>
    <row r="29" spans="1:10" s="1" customFormat="1" ht="16.5" thickBot="1">
      <c r="A29" s="176"/>
      <c r="B29" s="120"/>
      <c r="C29" s="120"/>
      <c r="D29" s="126"/>
      <c r="E29" s="50"/>
      <c r="F29" s="127"/>
      <c r="G29" s="49"/>
      <c r="H29" s="49"/>
      <c r="I29" s="52"/>
      <c r="J29" s="155"/>
    </row>
    <row r="30" spans="1:10" s="25" customFormat="1">
      <c r="A30" s="238" t="s">
        <v>2286</v>
      </c>
      <c r="B30" s="239"/>
      <c r="C30" s="239"/>
      <c r="D30" s="239"/>
      <c r="E30" s="239"/>
      <c r="F30" s="239"/>
      <c r="G30" s="239"/>
      <c r="H30" s="239"/>
      <c r="I30" s="239"/>
      <c r="J30" s="240"/>
    </row>
    <row r="31" spans="1:10" s="25" customFormat="1" ht="25.5">
      <c r="A31" s="26" t="s">
        <v>1904</v>
      </c>
      <c r="B31" s="27" t="s">
        <v>1905</v>
      </c>
      <c r="C31" s="27" t="s">
        <v>1903</v>
      </c>
      <c r="D31" s="28" t="s">
        <v>1902</v>
      </c>
      <c r="E31" s="28" t="s">
        <v>1901</v>
      </c>
      <c r="F31" s="27" t="s">
        <v>1899</v>
      </c>
      <c r="G31" s="27" t="s">
        <v>1900</v>
      </c>
      <c r="H31" s="27" t="s">
        <v>2391</v>
      </c>
      <c r="I31" s="71" t="s">
        <v>2298</v>
      </c>
      <c r="J31" s="72" t="s">
        <v>2299</v>
      </c>
    </row>
    <row r="32" spans="1:10" s="25" customFormat="1">
      <c r="A32" s="7" t="s">
        <v>2287</v>
      </c>
      <c r="B32" s="8" t="s">
        <v>1045</v>
      </c>
      <c r="C32" s="8"/>
      <c r="D32" s="9" t="s">
        <v>158</v>
      </c>
      <c r="E32" s="17">
        <v>2012</v>
      </c>
      <c r="F32" s="10" t="s">
        <v>615</v>
      </c>
      <c r="G32" s="10" t="s">
        <v>670</v>
      </c>
      <c r="H32" s="10" t="s">
        <v>2392</v>
      </c>
      <c r="I32" s="138"/>
      <c r="J32" s="139"/>
    </row>
    <row r="33" spans="1:10" s="25" customFormat="1">
      <c r="A33" s="7" t="s">
        <v>2287</v>
      </c>
      <c r="B33" s="8" t="s">
        <v>1045</v>
      </c>
      <c r="C33" s="8"/>
      <c r="D33" s="9" t="s">
        <v>158</v>
      </c>
      <c r="E33" s="17">
        <v>2012</v>
      </c>
      <c r="F33" s="10" t="s">
        <v>615</v>
      </c>
      <c r="G33" s="10" t="s">
        <v>670</v>
      </c>
      <c r="H33" s="10" t="s">
        <v>2392</v>
      </c>
      <c r="I33" s="138"/>
      <c r="J33" s="139"/>
    </row>
    <row r="34" spans="1:10" s="25" customFormat="1">
      <c r="A34" s="7" t="s">
        <v>2287</v>
      </c>
      <c r="B34" s="8" t="s">
        <v>1199</v>
      </c>
      <c r="C34" s="8" t="s">
        <v>1200</v>
      </c>
      <c r="D34" s="9" t="s">
        <v>1201</v>
      </c>
      <c r="E34" s="17">
        <v>2012</v>
      </c>
      <c r="F34" s="10" t="s">
        <v>2</v>
      </c>
      <c r="G34" s="18" t="s">
        <v>7</v>
      </c>
      <c r="H34" s="10" t="s">
        <v>2392</v>
      </c>
      <c r="I34" s="138"/>
      <c r="J34" s="139"/>
    </row>
    <row r="35" spans="1:10" s="25" customFormat="1">
      <c r="A35" s="7" t="s">
        <v>2287</v>
      </c>
      <c r="B35" s="8" t="s">
        <v>1199</v>
      </c>
      <c r="C35" s="8" t="s">
        <v>1202</v>
      </c>
      <c r="D35" s="9" t="s">
        <v>1203</v>
      </c>
      <c r="E35" s="17">
        <v>2012</v>
      </c>
      <c r="F35" s="10" t="s">
        <v>2</v>
      </c>
      <c r="G35" s="18" t="s">
        <v>7</v>
      </c>
      <c r="H35" s="10" t="s">
        <v>2392</v>
      </c>
      <c r="I35" s="138"/>
      <c r="J35" s="139"/>
    </row>
    <row r="36" spans="1:10" s="25" customFormat="1">
      <c r="A36" s="7" t="s">
        <v>2287</v>
      </c>
      <c r="B36" s="8" t="s">
        <v>1199</v>
      </c>
      <c r="C36" s="8" t="s">
        <v>1202</v>
      </c>
      <c r="D36" s="9" t="s">
        <v>1204</v>
      </c>
      <c r="E36" s="17">
        <v>2012</v>
      </c>
      <c r="F36" s="10" t="s">
        <v>2</v>
      </c>
      <c r="G36" s="18" t="s">
        <v>7</v>
      </c>
      <c r="H36" s="10" t="s">
        <v>2392</v>
      </c>
      <c r="I36" s="138"/>
      <c r="J36" s="139"/>
    </row>
    <row r="37" spans="1:10" s="25" customFormat="1">
      <c r="A37" s="7" t="s">
        <v>2287</v>
      </c>
      <c r="B37" s="8" t="s">
        <v>1199</v>
      </c>
      <c r="C37" s="8" t="s">
        <v>1205</v>
      </c>
      <c r="D37" s="9" t="s">
        <v>1204</v>
      </c>
      <c r="E37" s="17">
        <v>2012</v>
      </c>
      <c r="F37" s="10" t="s">
        <v>2</v>
      </c>
      <c r="G37" s="18" t="s">
        <v>7</v>
      </c>
      <c r="H37" s="10" t="s">
        <v>2392</v>
      </c>
      <c r="I37" s="138"/>
      <c r="J37" s="139"/>
    </row>
    <row r="38" spans="1:10" s="25" customFormat="1">
      <c r="A38" s="7" t="s">
        <v>2287</v>
      </c>
      <c r="B38" s="8" t="s">
        <v>1199</v>
      </c>
      <c r="C38" s="8" t="s">
        <v>1202</v>
      </c>
      <c r="D38" s="9" t="s">
        <v>1204</v>
      </c>
      <c r="E38" s="17">
        <v>2012</v>
      </c>
      <c r="F38" s="10" t="s">
        <v>2</v>
      </c>
      <c r="G38" s="18" t="s">
        <v>7</v>
      </c>
      <c r="H38" s="10" t="s">
        <v>2392</v>
      </c>
      <c r="I38" s="138"/>
      <c r="J38" s="139"/>
    </row>
    <row r="39" spans="1:10" s="25" customFormat="1">
      <c r="A39" s="7" t="s">
        <v>2287</v>
      </c>
      <c r="B39" s="8" t="s">
        <v>1199</v>
      </c>
      <c r="C39" s="8" t="s">
        <v>1206</v>
      </c>
      <c r="D39" s="9" t="s">
        <v>1207</v>
      </c>
      <c r="E39" s="17">
        <v>2012</v>
      </c>
      <c r="F39" s="10" t="s">
        <v>2</v>
      </c>
      <c r="G39" s="18" t="s">
        <v>7</v>
      </c>
      <c r="H39" s="10" t="s">
        <v>2392</v>
      </c>
      <c r="I39" s="138"/>
      <c r="J39" s="139"/>
    </row>
    <row r="40" spans="1:10" s="25" customFormat="1">
      <c r="A40" s="7" t="s">
        <v>2287</v>
      </c>
      <c r="B40" s="8" t="s">
        <v>1199</v>
      </c>
      <c r="C40" s="8" t="s">
        <v>1205</v>
      </c>
      <c r="D40" s="9" t="s">
        <v>1207</v>
      </c>
      <c r="E40" s="17">
        <v>2012</v>
      </c>
      <c r="F40" s="10" t="s">
        <v>2</v>
      </c>
      <c r="G40" s="18" t="s">
        <v>7</v>
      </c>
      <c r="H40" s="10" t="s">
        <v>2392</v>
      </c>
      <c r="I40" s="138"/>
      <c r="J40" s="139"/>
    </row>
    <row r="41" spans="1:10" s="25" customFormat="1">
      <c r="A41" s="7" t="s">
        <v>2287</v>
      </c>
      <c r="B41" s="8" t="s">
        <v>1199</v>
      </c>
      <c r="C41" s="8" t="s">
        <v>1202</v>
      </c>
      <c r="D41" s="9" t="s">
        <v>1208</v>
      </c>
      <c r="E41" s="17">
        <v>2012</v>
      </c>
      <c r="F41" s="10" t="s">
        <v>2</v>
      </c>
      <c r="G41" s="18" t="s">
        <v>7</v>
      </c>
      <c r="H41" s="10" t="s">
        <v>2392</v>
      </c>
      <c r="I41" s="138"/>
      <c r="J41" s="139"/>
    </row>
    <row r="42" spans="1:10" s="25" customFormat="1">
      <c r="A42" s="7" t="s">
        <v>2287</v>
      </c>
      <c r="B42" s="8" t="s">
        <v>1199</v>
      </c>
      <c r="C42" s="8" t="s">
        <v>1200</v>
      </c>
      <c r="D42" s="9" t="s">
        <v>1208</v>
      </c>
      <c r="E42" s="17">
        <v>2012</v>
      </c>
      <c r="F42" s="10" t="s">
        <v>2</v>
      </c>
      <c r="G42" s="18" t="s">
        <v>7</v>
      </c>
      <c r="H42" s="10" t="s">
        <v>2392</v>
      </c>
      <c r="I42" s="138"/>
      <c r="J42" s="139"/>
    </row>
    <row r="43" spans="1:10" s="25" customFormat="1">
      <c r="A43" s="7" t="s">
        <v>2287</v>
      </c>
      <c r="B43" s="8" t="s">
        <v>1199</v>
      </c>
      <c r="C43" s="8" t="s">
        <v>1205</v>
      </c>
      <c r="D43" s="9" t="s">
        <v>1209</v>
      </c>
      <c r="E43" s="17">
        <v>2012</v>
      </c>
      <c r="F43" s="10" t="s">
        <v>2</v>
      </c>
      <c r="G43" s="18" t="s">
        <v>7</v>
      </c>
      <c r="H43" s="10" t="s">
        <v>2392</v>
      </c>
      <c r="I43" s="138"/>
      <c r="J43" s="139"/>
    </row>
    <row r="44" spans="1:10" s="25" customFormat="1">
      <c r="A44" s="7" t="s">
        <v>2287</v>
      </c>
      <c r="B44" s="8" t="s">
        <v>1199</v>
      </c>
      <c r="C44" s="8" t="s">
        <v>1206</v>
      </c>
      <c r="D44" s="9" t="s">
        <v>1209</v>
      </c>
      <c r="E44" s="17">
        <v>2012</v>
      </c>
      <c r="F44" s="10" t="s">
        <v>2</v>
      </c>
      <c r="G44" s="18" t="s">
        <v>7</v>
      </c>
      <c r="H44" s="10" t="s">
        <v>2392</v>
      </c>
      <c r="I44" s="138"/>
      <c r="J44" s="139"/>
    </row>
    <row r="45" spans="1:10" s="25" customFormat="1">
      <c r="A45" s="7" t="s">
        <v>2287</v>
      </c>
      <c r="B45" s="8" t="s">
        <v>1199</v>
      </c>
      <c r="C45" s="8" t="s">
        <v>1202</v>
      </c>
      <c r="D45" s="9" t="s">
        <v>1209</v>
      </c>
      <c r="E45" s="17">
        <v>2012</v>
      </c>
      <c r="F45" s="10" t="s">
        <v>2</v>
      </c>
      <c r="G45" s="18" t="s">
        <v>7</v>
      </c>
      <c r="H45" s="10" t="s">
        <v>2392</v>
      </c>
      <c r="I45" s="138"/>
      <c r="J45" s="139"/>
    </row>
    <row r="46" spans="1:10" s="25" customFormat="1">
      <c r="A46" s="7" t="s">
        <v>2287</v>
      </c>
      <c r="B46" s="8" t="s">
        <v>1199</v>
      </c>
      <c r="C46" s="8" t="s">
        <v>1205</v>
      </c>
      <c r="D46" s="9" t="s">
        <v>1210</v>
      </c>
      <c r="E46" s="17">
        <v>2012</v>
      </c>
      <c r="F46" s="10" t="s">
        <v>2</v>
      </c>
      <c r="G46" s="18" t="s">
        <v>7</v>
      </c>
      <c r="H46" s="10" t="s">
        <v>2392</v>
      </c>
      <c r="I46" s="138"/>
      <c r="J46" s="139"/>
    </row>
    <row r="47" spans="1:10" s="25" customFormat="1">
      <c r="A47" s="7" t="s">
        <v>2287</v>
      </c>
      <c r="B47" s="8" t="s">
        <v>1211</v>
      </c>
      <c r="C47" s="8" t="s">
        <v>1205</v>
      </c>
      <c r="D47" s="9" t="s">
        <v>1209</v>
      </c>
      <c r="E47" s="17">
        <v>2012</v>
      </c>
      <c r="F47" s="10" t="s">
        <v>2</v>
      </c>
      <c r="G47" s="18" t="s">
        <v>7</v>
      </c>
      <c r="H47" s="10" t="s">
        <v>2392</v>
      </c>
      <c r="I47" s="138"/>
      <c r="J47" s="139"/>
    </row>
    <row r="48" spans="1:10" s="25" customFormat="1">
      <c r="A48" s="7" t="s">
        <v>2287</v>
      </c>
      <c r="B48" s="8" t="s">
        <v>1211</v>
      </c>
      <c r="C48" s="8" t="s">
        <v>1202</v>
      </c>
      <c r="D48" s="9" t="s">
        <v>1212</v>
      </c>
      <c r="E48" s="17">
        <v>2012</v>
      </c>
      <c r="F48" s="10" t="s">
        <v>2</v>
      </c>
      <c r="G48" s="18" t="s">
        <v>7</v>
      </c>
      <c r="H48" s="10" t="s">
        <v>2392</v>
      </c>
      <c r="I48" s="138"/>
      <c r="J48" s="139"/>
    </row>
    <row r="49" spans="1:10" s="25" customFormat="1">
      <c r="A49" s="7" t="s">
        <v>2287</v>
      </c>
      <c r="B49" s="8" t="s">
        <v>1211</v>
      </c>
      <c r="C49" s="8" t="s">
        <v>1200</v>
      </c>
      <c r="D49" s="9" t="s">
        <v>1212</v>
      </c>
      <c r="E49" s="17">
        <v>2012</v>
      </c>
      <c r="F49" s="10" t="s">
        <v>2</v>
      </c>
      <c r="G49" s="18" t="s">
        <v>7</v>
      </c>
      <c r="H49" s="10" t="s">
        <v>2392</v>
      </c>
      <c r="I49" s="138"/>
      <c r="J49" s="139"/>
    </row>
    <row r="50" spans="1:10" s="25" customFormat="1">
      <c r="A50" s="7" t="s">
        <v>2287</v>
      </c>
      <c r="B50" s="8" t="s">
        <v>1211</v>
      </c>
      <c r="C50" s="8" t="s">
        <v>1205</v>
      </c>
      <c r="D50" s="9" t="s">
        <v>1212</v>
      </c>
      <c r="E50" s="17">
        <v>2012</v>
      </c>
      <c r="F50" s="10" t="s">
        <v>2</v>
      </c>
      <c r="G50" s="18" t="s">
        <v>7</v>
      </c>
      <c r="H50" s="10" t="s">
        <v>2392</v>
      </c>
      <c r="I50" s="138"/>
      <c r="J50" s="139"/>
    </row>
    <row r="51" spans="1:10" s="25" customFormat="1">
      <c r="A51" s="7" t="s">
        <v>2287</v>
      </c>
      <c r="B51" s="8" t="s">
        <v>1211</v>
      </c>
      <c r="C51" s="8" t="s">
        <v>1200</v>
      </c>
      <c r="D51" s="9" t="s">
        <v>1210</v>
      </c>
      <c r="E51" s="17">
        <v>2012</v>
      </c>
      <c r="F51" s="10" t="s">
        <v>2</v>
      </c>
      <c r="G51" s="18" t="s">
        <v>7</v>
      </c>
      <c r="H51" s="10" t="s">
        <v>2392</v>
      </c>
      <c r="I51" s="138"/>
      <c r="J51" s="139"/>
    </row>
    <row r="52" spans="1:10" s="25" customFormat="1">
      <c r="A52" s="7" t="s">
        <v>2287</v>
      </c>
      <c r="B52" s="8" t="s">
        <v>1211</v>
      </c>
      <c r="C52" s="8" t="s">
        <v>1202</v>
      </c>
      <c r="D52" s="9" t="s">
        <v>1210</v>
      </c>
      <c r="E52" s="17">
        <v>2012</v>
      </c>
      <c r="F52" s="10" t="s">
        <v>2</v>
      </c>
      <c r="G52" s="18" t="s">
        <v>7</v>
      </c>
      <c r="H52" s="10" t="s">
        <v>2392</v>
      </c>
      <c r="I52" s="138"/>
      <c r="J52" s="139"/>
    </row>
    <row r="53" spans="1:10" s="25" customFormat="1">
      <c r="A53" s="7" t="s">
        <v>2287</v>
      </c>
      <c r="B53" s="8" t="s">
        <v>1213</v>
      </c>
      <c r="C53" s="8" t="s">
        <v>1200</v>
      </c>
      <c r="D53" s="9" t="s">
        <v>1214</v>
      </c>
      <c r="E53" s="17">
        <v>2012</v>
      </c>
      <c r="F53" s="10" t="s">
        <v>2</v>
      </c>
      <c r="G53" s="18" t="s">
        <v>7</v>
      </c>
      <c r="H53" s="10" t="s">
        <v>2392</v>
      </c>
      <c r="I53" s="138"/>
      <c r="J53" s="139"/>
    </row>
    <row r="54" spans="1:10" s="25" customFormat="1">
      <c r="A54" s="7" t="s">
        <v>2287</v>
      </c>
      <c r="B54" s="8" t="s">
        <v>1213</v>
      </c>
      <c r="C54" s="8" t="s">
        <v>1202</v>
      </c>
      <c r="D54" s="9" t="s">
        <v>1214</v>
      </c>
      <c r="E54" s="17">
        <v>2012</v>
      </c>
      <c r="F54" s="10" t="s">
        <v>2</v>
      </c>
      <c r="G54" s="18" t="s">
        <v>7</v>
      </c>
      <c r="H54" s="10" t="s">
        <v>2392</v>
      </c>
      <c r="I54" s="138"/>
      <c r="J54" s="139"/>
    </row>
    <row r="55" spans="1:10" s="25" customFormat="1">
      <c r="A55" s="7" t="s">
        <v>2287</v>
      </c>
      <c r="B55" s="8" t="s">
        <v>1213</v>
      </c>
      <c r="C55" s="8" t="s">
        <v>1200</v>
      </c>
      <c r="D55" s="9" t="s">
        <v>1201</v>
      </c>
      <c r="E55" s="17">
        <v>2012</v>
      </c>
      <c r="F55" s="10" t="s">
        <v>2</v>
      </c>
      <c r="G55" s="18" t="s">
        <v>7</v>
      </c>
      <c r="H55" s="10" t="s">
        <v>2392</v>
      </c>
      <c r="I55" s="138"/>
      <c r="J55" s="139"/>
    </row>
    <row r="56" spans="1:10" s="25" customFormat="1">
      <c r="A56" s="7" t="s">
        <v>2287</v>
      </c>
      <c r="B56" s="8" t="s">
        <v>1213</v>
      </c>
      <c r="C56" s="8" t="s">
        <v>1202</v>
      </c>
      <c r="D56" s="9" t="s">
        <v>1215</v>
      </c>
      <c r="E56" s="17">
        <v>2012</v>
      </c>
      <c r="F56" s="10" t="s">
        <v>2</v>
      </c>
      <c r="G56" s="18" t="s">
        <v>7</v>
      </c>
      <c r="H56" s="10" t="s">
        <v>2392</v>
      </c>
      <c r="I56" s="138"/>
      <c r="J56" s="139"/>
    </row>
    <row r="57" spans="1:10" s="25" customFormat="1">
      <c r="A57" s="7" t="s">
        <v>2287</v>
      </c>
      <c r="B57" s="8" t="s">
        <v>1213</v>
      </c>
      <c r="C57" s="8" t="s">
        <v>1205</v>
      </c>
      <c r="D57" s="9" t="s">
        <v>1203</v>
      </c>
      <c r="E57" s="17">
        <v>2012</v>
      </c>
      <c r="F57" s="10" t="s">
        <v>2</v>
      </c>
      <c r="G57" s="18" t="s">
        <v>7</v>
      </c>
      <c r="H57" s="10" t="s">
        <v>2392</v>
      </c>
      <c r="I57" s="138"/>
      <c r="J57" s="139"/>
    </row>
    <row r="58" spans="1:10" s="25" customFormat="1">
      <c r="A58" s="7" t="s">
        <v>2287</v>
      </c>
      <c r="B58" s="8" t="s">
        <v>1213</v>
      </c>
      <c r="C58" s="8" t="s">
        <v>1205</v>
      </c>
      <c r="D58" s="9" t="s">
        <v>1203</v>
      </c>
      <c r="E58" s="17">
        <v>2012</v>
      </c>
      <c r="F58" s="10" t="s">
        <v>2</v>
      </c>
      <c r="G58" s="18" t="s">
        <v>7</v>
      </c>
      <c r="H58" s="10" t="s">
        <v>2392</v>
      </c>
      <c r="I58" s="138"/>
      <c r="J58" s="139"/>
    </row>
    <row r="59" spans="1:10" s="25" customFormat="1" ht="16.5" thickBot="1">
      <c r="A59" s="235" t="s">
        <v>2288</v>
      </c>
      <c r="B59" s="236"/>
      <c r="C59" s="236"/>
      <c r="D59" s="236"/>
      <c r="E59" s="236"/>
      <c r="F59" s="236"/>
      <c r="G59" s="236"/>
      <c r="H59" s="237"/>
      <c r="I59" s="73">
        <f>SUM(I32:I58)</f>
        <v>0</v>
      </c>
      <c r="J59" s="74">
        <f t="shared" ref="J59" si="1">SUM(J32:J58)</f>
        <v>0</v>
      </c>
    </row>
  </sheetData>
  <sheetProtection password="CA87" sheet="1" objects="1" scenarios="1"/>
  <mergeCells count="4">
    <mergeCell ref="A1:J1"/>
    <mergeCell ref="A30:J30"/>
    <mergeCell ref="A28:H28"/>
    <mergeCell ref="A59:H5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>
      <selection activeCell="H11" sqref="H11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8" t="s">
        <v>2289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2391</v>
      </c>
      <c r="I2" s="71" t="s">
        <v>2298</v>
      </c>
      <c r="J2" s="72" t="s">
        <v>2299</v>
      </c>
    </row>
    <row r="3" spans="1:10" s="25" customFormat="1">
      <c r="A3" s="7" t="s">
        <v>2290</v>
      </c>
      <c r="B3" s="11" t="s">
        <v>1169</v>
      </c>
      <c r="C3" s="12"/>
      <c r="D3" s="13" t="s">
        <v>1170</v>
      </c>
      <c r="E3" s="14">
        <v>2000</v>
      </c>
      <c r="F3" s="12" t="s">
        <v>1171</v>
      </c>
      <c r="G3" s="12" t="s">
        <v>1172</v>
      </c>
      <c r="H3" s="10" t="s">
        <v>2392</v>
      </c>
      <c r="I3" s="138"/>
      <c r="J3" s="139"/>
    </row>
    <row r="4" spans="1:10" s="25" customFormat="1" ht="16.5" thickBot="1">
      <c r="A4" s="235" t="s">
        <v>2291</v>
      </c>
      <c r="B4" s="236"/>
      <c r="C4" s="236"/>
      <c r="D4" s="236"/>
      <c r="E4" s="236"/>
      <c r="F4" s="236"/>
      <c r="G4" s="236"/>
      <c r="H4" s="237"/>
      <c r="I4" s="73">
        <f>I3</f>
        <v>0</v>
      </c>
      <c r="J4" s="74">
        <f t="shared" ref="J4" si="0">J3</f>
        <v>0</v>
      </c>
    </row>
    <row r="5" spans="1:10" s="1" customFormat="1" ht="16.5" thickBot="1">
      <c r="A5" s="176"/>
      <c r="B5" s="70"/>
      <c r="C5" s="43"/>
      <c r="D5" s="44"/>
      <c r="E5" s="75"/>
      <c r="F5" s="43"/>
      <c r="G5" s="43"/>
      <c r="H5" s="43"/>
      <c r="I5" s="52"/>
      <c r="J5" s="155"/>
    </row>
    <row r="6" spans="1:10" s="25" customFormat="1">
      <c r="A6" s="238" t="s">
        <v>2292</v>
      </c>
      <c r="B6" s="239"/>
      <c r="C6" s="239"/>
      <c r="D6" s="239"/>
      <c r="E6" s="239"/>
      <c r="F6" s="239"/>
      <c r="G6" s="239"/>
      <c r="H6" s="239"/>
      <c r="I6" s="239"/>
      <c r="J6" s="240"/>
    </row>
    <row r="7" spans="1:10" s="25" customFormat="1" ht="25.5">
      <c r="A7" s="26" t="s">
        <v>1904</v>
      </c>
      <c r="B7" s="27" t="s">
        <v>1905</v>
      </c>
      <c r="C7" s="27" t="s">
        <v>1903</v>
      </c>
      <c r="D7" s="28" t="s">
        <v>1902</v>
      </c>
      <c r="E7" s="28" t="s">
        <v>1901</v>
      </c>
      <c r="F7" s="27" t="s">
        <v>1899</v>
      </c>
      <c r="G7" s="27" t="s">
        <v>1900</v>
      </c>
      <c r="H7" s="27" t="s">
        <v>2391</v>
      </c>
      <c r="I7" s="71" t="s">
        <v>2298</v>
      </c>
      <c r="J7" s="72" t="s">
        <v>2299</v>
      </c>
    </row>
    <row r="8" spans="1:10" s="25" customFormat="1">
      <c r="A8" s="7" t="s">
        <v>2293</v>
      </c>
      <c r="B8" s="8" t="s">
        <v>961</v>
      </c>
      <c r="C8" s="8" t="s">
        <v>962</v>
      </c>
      <c r="D8" s="9" t="s">
        <v>963</v>
      </c>
      <c r="E8" s="17">
        <v>2012</v>
      </c>
      <c r="F8" s="10" t="s">
        <v>964</v>
      </c>
      <c r="G8" s="10" t="s">
        <v>965</v>
      </c>
      <c r="H8" s="10" t="s">
        <v>2392</v>
      </c>
      <c r="I8" s="138"/>
      <c r="J8" s="139"/>
    </row>
    <row r="9" spans="1:10" s="25" customFormat="1">
      <c r="A9" s="7" t="s">
        <v>2293</v>
      </c>
      <c r="B9" s="8" t="s">
        <v>961</v>
      </c>
      <c r="C9" s="8" t="s">
        <v>962</v>
      </c>
      <c r="D9" s="9" t="s">
        <v>966</v>
      </c>
      <c r="E9" s="17">
        <v>2012</v>
      </c>
      <c r="F9" s="10" t="s">
        <v>964</v>
      </c>
      <c r="G9" s="10" t="s">
        <v>965</v>
      </c>
      <c r="H9" s="10" t="s">
        <v>2392</v>
      </c>
      <c r="I9" s="138"/>
      <c r="J9" s="139"/>
    </row>
    <row r="10" spans="1:10" s="25" customFormat="1">
      <c r="A10" s="7" t="s">
        <v>2293</v>
      </c>
      <c r="B10" s="8" t="s">
        <v>961</v>
      </c>
      <c r="C10" s="8" t="s">
        <v>962</v>
      </c>
      <c r="D10" s="9" t="s">
        <v>967</v>
      </c>
      <c r="E10" s="17">
        <v>2012</v>
      </c>
      <c r="F10" s="10" t="s">
        <v>964</v>
      </c>
      <c r="G10" s="10" t="s">
        <v>965</v>
      </c>
      <c r="H10" s="10" t="s">
        <v>2392</v>
      </c>
      <c r="I10" s="138"/>
      <c r="J10" s="139"/>
    </row>
    <row r="11" spans="1:10" s="25" customFormat="1">
      <c r="A11" s="7" t="s">
        <v>2293</v>
      </c>
      <c r="B11" s="8" t="s">
        <v>961</v>
      </c>
      <c r="C11" s="8" t="s">
        <v>962</v>
      </c>
      <c r="D11" s="9" t="s">
        <v>968</v>
      </c>
      <c r="E11" s="17">
        <v>2012</v>
      </c>
      <c r="F11" s="10" t="s">
        <v>964</v>
      </c>
      <c r="G11" s="10" t="s">
        <v>965</v>
      </c>
      <c r="H11" s="10" t="s">
        <v>2392</v>
      </c>
      <c r="I11" s="138"/>
      <c r="J11" s="139"/>
    </row>
    <row r="12" spans="1:10" s="25" customFormat="1">
      <c r="A12" s="7" t="s">
        <v>2293</v>
      </c>
      <c r="B12" s="8" t="s">
        <v>961</v>
      </c>
      <c r="C12" s="8" t="s">
        <v>962</v>
      </c>
      <c r="D12" s="9" t="s">
        <v>969</v>
      </c>
      <c r="E12" s="17">
        <v>2012</v>
      </c>
      <c r="F12" s="10" t="s">
        <v>964</v>
      </c>
      <c r="G12" s="10" t="s">
        <v>965</v>
      </c>
      <c r="H12" s="10" t="s">
        <v>2392</v>
      </c>
      <c r="I12" s="138"/>
      <c r="J12" s="139"/>
    </row>
    <row r="13" spans="1:10" s="25" customFormat="1">
      <c r="A13" s="7" t="s">
        <v>2293</v>
      </c>
      <c r="B13" s="8" t="s">
        <v>961</v>
      </c>
      <c r="C13" s="8" t="s">
        <v>962</v>
      </c>
      <c r="D13" s="9" t="s">
        <v>970</v>
      </c>
      <c r="E13" s="17">
        <v>2012</v>
      </c>
      <c r="F13" s="10" t="s">
        <v>964</v>
      </c>
      <c r="G13" s="10" t="s">
        <v>965</v>
      </c>
      <c r="H13" s="10" t="s">
        <v>2392</v>
      </c>
      <c r="I13" s="138"/>
      <c r="J13" s="139"/>
    </row>
    <row r="14" spans="1:10" s="25" customFormat="1">
      <c r="A14" s="7" t="s">
        <v>2293</v>
      </c>
      <c r="B14" s="8" t="s">
        <v>961</v>
      </c>
      <c r="C14" s="8" t="s">
        <v>962</v>
      </c>
      <c r="D14" s="9" t="s">
        <v>971</v>
      </c>
      <c r="E14" s="17">
        <v>2012</v>
      </c>
      <c r="F14" s="10" t="s">
        <v>964</v>
      </c>
      <c r="G14" s="10" t="s">
        <v>965</v>
      </c>
      <c r="H14" s="10" t="s">
        <v>2392</v>
      </c>
      <c r="I14" s="138"/>
      <c r="J14" s="139"/>
    </row>
    <row r="15" spans="1:10" s="25" customFormat="1">
      <c r="A15" s="7" t="s">
        <v>2293</v>
      </c>
      <c r="B15" s="8" t="s">
        <v>961</v>
      </c>
      <c r="C15" s="8" t="s">
        <v>962</v>
      </c>
      <c r="D15" s="9" t="s">
        <v>972</v>
      </c>
      <c r="E15" s="17">
        <v>2012</v>
      </c>
      <c r="F15" s="10" t="s">
        <v>964</v>
      </c>
      <c r="G15" s="10" t="s">
        <v>965</v>
      </c>
      <c r="H15" s="10" t="s">
        <v>2392</v>
      </c>
      <c r="I15" s="138"/>
      <c r="J15" s="139"/>
    </row>
    <row r="16" spans="1:10" s="25" customFormat="1">
      <c r="A16" s="7" t="s">
        <v>2293</v>
      </c>
      <c r="B16" s="8" t="s">
        <v>961</v>
      </c>
      <c r="C16" s="8" t="s">
        <v>962</v>
      </c>
      <c r="D16" s="9" t="s">
        <v>973</v>
      </c>
      <c r="E16" s="17">
        <v>2012</v>
      </c>
      <c r="F16" s="10" t="s">
        <v>964</v>
      </c>
      <c r="G16" s="10" t="s">
        <v>965</v>
      </c>
      <c r="H16" s="10" t="s">
        <v>2392</v>
      </c>
      <c r="I16" s="138"/>
      <c r="J16" s="139"/>
    </row>
    <row r="17" spans="1:10" s="25" customFormat="1">
      <c r="A17" s="7" t="s">
        <v>2293</v>
      </c>
      <c r="B17" s="8" t="s">
        <v>961</v>
      </c>
      <c r="C17" s="8" t="s">
        <v>962</v>
      </c>
      <c r="D17" s="9" t="s">
        <v>974</v>
      </c>
      <c r="E17" s="17">
        <v>2012</v>
      </c>
      <c r="F17" s="10" t="s">
        <v>964</v>
      </c>
      <c r="G17" s="10" t="s">
        <v>965</v>
      </c>
      <c r="H17" s="10" t="s">
        <v>2392</v>
      </c>
      <c r="I17" s="138"/>
      <c r="J17" s="139"/>
    </row>
    <row r="18" spans="1:10" s="25" customFormat="1">
      <c r="A18" s="7" t="s">
        <v>2293</v>
      </c>
      <c r="B18" s="8" t="s">
        <v>961</v>
      </c>
      <c r="C18" s="8" t="s">
        <v>962</v>
      </c>
      <c r="D18" s="9" t="s">
        <v>975</v>
      </c>
      <c r="E18" s="17">
        <v>2012</v>
      </c>
      <c r="F18" s="10" t="s">
        <v>964</v>
      </c>
      <c r="G18" s="10" t="s">
        <v>965</v>
      </c>
      <c r="H18" s="10" t="s">
        <v>2392</v>
      </c>
      <c r="I18" s="138"/>
      <c r="J18" s="139"/>
    </row>
    <row r="19" spans="1:10" s="25" customFormat="1" ht="16.5" thickBot="1">
      <c r="A19" s="235" t="s">
        <v>2294</v>
      </c>
      <c r="B19" s="236"/>
      <c r="C19" s="236"/>
      <c r="D19" s="236"/>
      <c r="E19" s="236"/>
      <c r="F19" s="236"/>
      <c r="G19" s="236"/>
      <c r="H19" s="237"/>
      <c r="I19" s="73">
        <f>SUM(I8:I18)</f>
        <v>0</v>
      </c>
      <c r="J19" s="74">
        <f t="shared" ref="J19" si="1">SUM(J8:J18)</f>
        <v>0</v>
      </c>
    </row>
    <row r="20" spans="1:10" s="1" customFormat="1" ht="16.5" thickBot="1">
      <c r="A20" s="176"/>
      <c r="B20" s="47"/>
      <c r="C20" s="47"/>
      <c r="D20" s="48"/>
      <c r="E20" s="50"/>
      <c r="F20" s="49"/>
      <c r="G20" s="49"/>
      <c r="H20" s="49"/>
      <c r="I20" s="52"/>
      <c r="J20" s="155"/>
    </row>
    <row r="21" spans="1:10" s="25" customFormat="1">
      <c r="A21" s="238" t="s">
        <v>2295</v>
      </c>
      <c r="B21" s="239"/>
      <c r="C21" s="239"/>
      <c r="D21" s="239"/>
      <c r="E21" s="239"/>
      <c r="F21" s="239"/>
      <c r="G21" s="239"/>
      <c r="H21" s="239"/>
      <c r="I21" s="239"/>
      <c r="J21" s="240"/>
    </row>
    <row r="22" spans="1:10" s="25" customFormat="1" ht="25.5">
      <c r="A22" s="26" t="s">
        <v>1904</v>
      </c>
      <c r="B22" s="27" t="s">
        <v>1905</v>
      </c>
      <c r="C22" s="27" t="s">
        <v>1903</v>
      </c>
      <c r="D22" s="28" t="s">
        <v>1902</v>
      </c>
      <c r="E22" s="28" t="s">
        <v>1901</v>
      </c>
      <c r="F22" s="27" t="s">
        <v>1899</v>
      </c>
      <c r="G22" s="27" t="s">
        <v>1900</v>
      </c>
      <c r="H22" s="27" t="s">
        <v>2391</v>
      </c>
      <c r="I22" s="71" t="s">
        <v>2298</v>
      </c>
      <c r="J22" s="72" t="s">
        <v>2299</v>
      </c>
    </row>
    <row r="23" spans="1:10" s="25" customFormat="1">
      <c r="A23" s="7" t="s">
        <v>2296</v>
      </c>
      <c r="B23" s="8" t="s">
        <v>1015</v>
      </c>
      <c r="C23" s="8"/>
      <c r="D23" s="9" t="s">
        <v>1016</v>
      </c>
      <c r="E23" s="17">
        <v>2012</v>
      </c>
      <c r="F23" s="10" t="s">
        <v>234</v>
      </c>
      <c r="G23" s="10" t="s">
        <v>1017</v>
      </c>
      <c r="H23" s="10" t="s">
        <v>2392</v>
      </c>
      <c r="I23" s="138"/>
      <c r="J23" s="139"/>
    </row>
    <row r="24" spans="1:10" s="25" customFormat="1">
      <c r="A24" s="7" t="s">
        <v>2296</v>
      </c>
      <c r="B24" s="8" t="s">
        <v>1015</v>
      </c>
      <c r="C24" s="8"/>
      <c r="D24" s="9" t="s">
        <v>1018</v>
      </c>
      <c r="E24" s="17">
        <v>2012</v>
      </c>
      <c r="F24" s="10" t="s">
        <v>234</v>
      </c>
      <c r="G24" s="10" t="s">
        <v>1017</v>
      </c>
      <c r="H24" s="10" t="s">
        <v>2392</v>
      </c>
      <c r="I24" s="138"/>
      <c r="J24" s="139"/>
    </row>
    <row r="25" spans="1:10" s="25" customFormat="1">
      <c r="A25" s="7" t="s">
        <v>2296</v>
      </c>
      <c r="B25" s="8" t="s">
        <v>1015</v>
      </c>
      <c r="C25" s="8"/>
      <c r="D25" s="9" t="s">
        <v>1019</v>
      </c>
      <c r="E25" s="17">
        <v>2012</v>
      </c>
      <c r="F25" s="10" t="s">
        <v>234</v>
      </c>
      <c r="G25" s="10" t="s">
        <v>1017</v>
      </c>
      <c r="H25" s="10" t="s">
        <v>2392</v>
      </c>
      <c r="I25" s="138"/>
      <c r="J25" s="139"/>
    </row>
    <row r="26" spans="1:10" s="25" customFormat="1">
      <c r="A26" s="7" t="s">
        <v>2296</v>
      </c>
      <c r="B26" s="8" t="s">
        <v>1015</v>
      </c>
      <c r="C26" s="8"/>
      <c r="D26" s="9" t="s">
        <v>158</v>
      </c>
      <c r="E26" s="17">
        <v>2012</v>
      </c>
      <c r="F26" s="10" t="s">
        <v>234</v>
      </c>
      <c r="G26" s="10" t="s">
        <v>1017</v>
      </c>
      <c r="H26" s="10" t="s">
        <v>2392</v>
      </c>
      <c r="I26" s="138"/>
      <c r="J26" s="139"/>
    </row>
    <row r="27" spans="1:10" s="25" customFormat="1">
      <c r="A27" s="7" t="s">
        <v>2296</v>
      </c>
      <c r="B27" s="8" t="s">
        <v>1020</v>
      </c>
      <c r="C27" s="8" t="s">
        <v>1021</v>
      </c>
      <c r="D27" s="9" t="s">
        <v>1022</v>
      </c>
      <c r="E27" s="17">
        <v>2012</v>
      </c>
      <c r="F27" s="10" t="s">
        <v>234</v>
      </c>
      <c r="G27" s="10" t="s">
        <v>1017</v>
      </c>
      <c r="H27" s="10" t="s">
        <v>2392</v>
      </c>
      <c r="I27" s="138"/>
      <c r="J27" s="139"/>
    </row>
    <row r="28" spans="1:10" s="25" customFormat="1">
      <c r="A28" s="7" t="s">
        <v>2296</v>
      </c>
      <c r="B28" s="8" t="s">
        <v>1020</v>
      </c>
      <c r="C28" s="8" t="s">
        <v>1021</v>
      </c>
      <c r="D28" s="9" t="s">
        <v>1023</v>
      </c>
      <c r="E28" s="17">
        <v>2012</v>
      </c>
      <c r="F28" s="10" t="s">
        <v>234</v>
      </c>
      <c r="G28" s="10" t="s">
        <v>1017</v>
      </c>
      <c r="H28" s="10" t="s">
        <v>2392</v>
      </c>
      <c r="I28" s="138"/>
      <c r="J28" s="139"/>
    </row>
    <row r="29" spans="1:10" s="25" customFormat="1">
      <c r="A29" s="7" t="s">
        <v>2296</v>
      </c>
      <c r="B29" s="8" t="s">
        <v>1020</v>
      </c>
      <c r="C29" s="8" t="s">
        <v>1021</v>
      </c>
      <c r="D29" s="9" t="s">
        <v>1024</v>
      </c>
      <c r="E29" s="17">
        <v>2012</v>
      </c>
      <c r="F29" s="10" t="s">
        <v>234</v>
      </c>
      <c r="G29" s="10" t="s">
        <v>1017</v>
      </c>
      <c r="H29" s="10" t="s">
        <v>2392</v>
      </c>
      <c r="I29" s="138"/>
      <c r="J29" s="139"/>
    </row>
    <row r="30" spans="1:10" s="25" customFormat="1">
      <c r="A30" s="7" t="s">
        <v>2296</v>
      </c>
      <c r="B30" s="8" t="s">
        <v>1020</v>
      </c>
      <c r="C30" s="8" t="s">
        <v>1021</v>
      </c>
      <c r="D30" s="9" t="s">
        <v>1025</v>
      </c>
      <c r="E30" s="17">
        <v>2012</v>
      </c>
      <c r="F30" s="10" t="s">
        <v>234</v>
      </c>
      <c r="G30" s="10" t="s">
        <v>1017</v>
      </c>
      <c r="H30" s="10" t="s">
        <v>2392</v>
      </c>
      <c r="I30" s="138"/>
      <c r="J30" s="139"/>
    </row>
    <row r="31" spans="1:10" s="25" customFormat="1">
      <c r="A31" s="7" t="s">
        <v>2296</v>
      </c>
      <c r="B31" s="8" t="s">
        <v>1026</v>
      </c>
      <c r="C31" s="8" t="s">
        <v>1027</v>
      </c>
      <c r="D31" s="9" t="s">
        <v>1028</v>
      </c>
      <c r="E31" s="17">
        <v>2012</v>
      </c>
      <c r="F31" s="10" t="s">
        <v>234</v>
      </c>
      <c r="G31" s="10" t="s">
        <v>1017</v>
      </c>
      <c r="H31" s="10" t="s">
        <v>2392</v>
      </c>
      <c r="I31" s="138"/>
      <c r="J31" s="139"/>
    </row>
    <row r="32" spans="1:10" s="25" customFormat="1">
      <c r="A32" s="7" t="s">
        <v>2296</v>
      </c>
      <c r="B32" s="8" t="s">
        <v>1026</v>
      </c>
      <c r="C32" s="8" t="s">
        <v>1027</v>
      </c>
      <c r="D32" s="9" t="s">
        <v>1028</v>
      </c>
      <c r="E32" s="17">
        <v>2012</v>
      </c>
      <c r="F32" s="10" t="s">
        <v>234</v>
      </c>
      <c r="G32" s="10" t="s">
        <v>1017</v>
      </c>
      <c r="H32" s="10" t="s">
        <v>2392</v>
      </c>
      <c r="I32" s="138"/>
      <c r="J32" s="139"/>
    </row>
    <row r="33" spans="1:10" s="25" customFormat="1">
      <c r="A33" s="7" t="s">
        <v>2296</v>
      </c>
      <c r="B33" s="8" t="s">
        <v>1026</v>
      </c>
      <c r="C33" s="8" t="s">
        <v>1027</v>
      </c>
      <c r="D33" s="9" t="s">
        <v>1028</v>
      </c>
      <c r="E33" s="17">
        <v>2012</v>
      </c>
      <c r="F33" s="10" t="s">
        <v>234</v>
      </c>
      <c r="G33" s="10" t="s">
        <v>1017</v>
      </c>
      <c r="H33" s="10" t="s">
        <v>2392</v>
      </c>
      <c r="I33" s="138"/>
      <c r="J33" s="139"/>
    </row>
    <row r="34" spans="1:10" s="25" customFormat="1" ht="16.5" thickBot="1">
      <c r="A34" s="259" t="s">
        <v>2297</v>
      </c>
      <c r="B34" s="260"/>
      <c r="C34" s="260"/>
      <c r="D34" s="260"/>
      <c r="E34" s="260"/>
      <c r="F34" s="260"/>
      <c r="G34" s="260"/>
      <c r="H34" s="261"/>
      <c r="I34" s="136">
        <f>SUM(I23:I33)</f>
        <v>0</v>
      </c>
      <c r="J34" s="137">
        <f t="shared" ref="J34" si="2">SUM(J23:J33)</f>
        <v>0</v>
      </c>
    </row>
  </sheetData>
  <sheetProtection password="CA87" sheet="1" objects="1" scenarios="1"/>
  <mergeCells count="6">
    <mergeCell ref="A34:H34"/>
    <mergeCell ref="A1:J1"/>
    <mergeCell ref="A6:J6"/>
    <mergeCell ref="A21:J21"/>
    <mergeCell ref="A4:H4"/>
    <mergeCell ref="A19:H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Souhrn</vt:lpstr>
      <vt:lpstr>Skupina 1</vt:lpstr>
      <vt:lpstr>Skupina 2</vt:lpstr>
      <vt:lpstr>Skupina 3</vt:lpstr>
      <vt:lpstr>Skupina 4</vt:lpstr>
      <vt:lpstr>Skupina 5</vt:lpstr>
      <vt:lpstr>Skupina 6</vt:lpstr>
      <vt:lpstr>Skupina 7</vt:lpstr>
      <vt:lpstr>Skupina 8</vt:lpstr>
      <vt:lpstr>Skupina 9</vt:lpstr>
      <vt:lpstr>Skupina 10</vt:lpstr>
      <vt:lpstr>Skupina 11</vt:lpstr>
      <vt:lpstr>Skupina 12</vt:lpstr>
      <vt:lpstr>Skupina 13</vt:lpstr>
      <vt:lpstr>Skupina 14</vt:lpstr>
      <vt:lpstr>Skupina 15</vt:lpstr>
      <vt:lpstr>Skupina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Juřičková</dc:creator>
  <cp:lastModifiedBy>Volín Richard</cp:lastModifiedBy>
  <dcterms:created xsi:type="dcterms:W3CDTF">2015-04-21T13:47:20Z</dcterms:created>
  <dcterms:modified xsi:type="dcterms:W3CDTF">2016-02-02T13:19:54Z</dcterms:modified>
</cp:coreProperties>
</file>