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5356" windowWidth="9885" windowHeight="9525" activeTab="0"/>
  </bookViews>
  <sheets>
    <sheet name="Cenová nabídka" sheetId="3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<sst xmlns="http://schemas.openxmlformats.org/spreadsheetml/2006/main" count="381" uniqueCount="199">
  <si>
    <t>Operační výkon - osteosyntéza</t>
  </si>
  <si>
    <t>Počet výkonů za 1 rok</t>
  </si>
  <si>
    <t>Cena jedné kompletní montáže (1 výkonu) bez DPH</t>
  </si>
  <si>
    <t>Cena jedné kompletní montáže (1 výkonu) s DPH</t>
  </si>
  <si>
    <t>Cena za výkony za 1 rok bez DPH</t>
  </si>
  <si>
    <t>Cena za výkony za 1 rok s DPH</t>
  </si>
  <si>
    <t>Proximální humerus a diafýza humeru</t>
  </si>
  <si>
    <t>Hřeb-titan</t>
  </si>
  <si>
    <t>Olecranon</t>
  </si>
  <si>
    <t>Diafýza  radia</t>
  </si>
  <si>
    <t>Diafýza ulny</t>
  </si>
  <si>
    <t>Distální ulna</t>
  </si>
  <si>
    <t>Proximální femur</t>
  </si>
  <si>
    <t>Diafýza femuru</t>
  </si>
  <si>
    <t>Distální femur</t>
  </si>
  <si>
    <t>Proximální tibie</t>
  </si>
  <si>
    <t>Diafýza tibie</t>
  </si>
  <si>
    <t>Distální tibie</t>
  </si>
  <si>
    <t>Kód VZP</t>
  </si>
  <si>
    <t>Spotřebovaný materiál na 1 výkon - modelový případ</t>
  </si>
  <si>
    <t>Hřeb titan</t>
  </si>
  <si>
    <t>1x Hřeb humerální dlouhý titanový ø8 mm, délka 250 mm</t>
  </si>
  <si>
    <t>2x Kortikální šroub samořezný titanový ø3,5 mm, délka 30 mm</t>
  </si>
  <si>
    <t>3x Spongiozní šroub titanový ø4 mm, délka 35 mm</t>
  </si>
  <si>
    <t>1x Zátka hřebu 0 mm</t>
  </si>
  <si>
    <t>Dlaha - ocel</t>
  </si>
  <si>
    <t>1x LCP dlaha ocel, 8 otvorů, tibiální distální mediální délka 9,5cm</t>
  </si>
  <si>
    <t>6x šroub uzamykatelný ocel ø3,5 mm, délka 20 mm</t>
  </si>
  <si>
    <t>2x šroub uzamykatelný ocel ø3,5 mm, délka 22 mm</t>
  </si>
  <si>
    <t>Dráty ocel</t>
  </si>
  <si>
    <t>2x K-drát ocel, průměr 1,8, délka 30cm</t>
  </si>
  <si>
    <t>1x vázací drát 5 m, průměr drátu 1 mm</t>
  </si>
  <si>
    <t>Dlaha  ocel</t>
  </si>
  <si>
    <t>1x LCP dlaha rekontrukční ocel, 8 otvorů, 94 mm</t>
  </si>
  <si>
    <t>8x ocel šroub uzamykatelný ø3,5 mm, délka 20 mm</t>
  </si>
  <si>
    <t>1x Hřeb rekonstrukční krátký, kanylovaný, titanový ø13 mm, 135°, délka 200 mm</t>
  </si>
  <si>
    <t xml:space="preserve">1x zajišťovací šroub titan ø5 mm, délka 110 mm </t>
  </si>
  <si>
    <t>1x zajišťovací šroub titan ø5 mm, délka 90mm</t>
  </si>
  <si>
    <t>1x Kortikální šroub titanový ø3,5 mm, délka 35 mm</t>
  </si>
  <si>
    <t>1x zaslepovací šroub titanový ø8mm, délka 18 mm</t>
  </si>
  <si>
    <t>1x Hřeb rekonstrukční titanový ø11 mm, délka 340 mm</t>
  </si>
  <si>
    <t>4x Kortikální šroub titanový ø5 mm, délka 50 mm</t>
  </si>
  <si>
    <t>1x Hřeb  femorální retrográdní, titanový  ø12,5mm, délka 250 mm</t>
  </si>
  <si>
    <t>4x Kortikální šroub titanový ø5 mm, délka 60 mm</t>
  </si>
  <si>
    <t>1x Hřeb tibiální  titanový ø9, délka 340 mm</t>
  </si>
  <si>
    <t>Dlaha  titan</t>
  </si>
  <si>
    <t>1x dlaha titan proximální tibiální 10 otvorů, délka 16,5cm</t>
  </si>
  <si>
    <t>6x šroub uzamykatelný titan ø5 mm, délka 20 mm</t>
  </si>
  <si>
    <t>2x šroub uzamykatelný titan ø5 mm, délka 22 mm</t>
  </si>
  <si>
    <t>2x šroub uzamykatelný titan ø5 mm, délka 24 mm</t>
  </si>
  <si>
    <t>1x Hřeb tibiální titanový ø8mm, délka 345 mm</t>
  </si>
  <si>
    <t>4x Kortikální šroub samořezný titanový ø3,5mm, délka 50 mm</t>
  </si>
  <si>
    <t>1x Hřeb tibiální titanový ø8mm, délka 340 mm</t>
  </si>
  <si>
    <t>4x Kortikální šroub samořezný titanový ø5mm, délka 50 mm</t>
  </si>
  <si>
    <t>1x LCP dlaha rekonstrukční ocel, 8 otvorů, délka 94 mm</t>
  </si>
  <si>
    <t>8x šroub kostní uzamykatelný ocelový ø3,5 mm, délka 18 mm</t>
  </si>
  <si>
    <t>2x K-drát, průměr 1.8, délka 30cm</t>
  </si>
  <si>
    <t>1x vázací drát 1mm, délka 20cm</t>
  </si>
  <si>
    <t>Katalogové číslo</t>
  </si>
  <si>
    <t>Název, rozměr</t>
  </si>
  <si>
    <t>Distální radius</t>
  </si>
  <si>
    <t>Dlaha ocel</t>
  </si>
  <si>
    <t>2x K-drát ocel, průměr 1,5, délka 30cm</t>
  </si>
  <si>
    <t>1x vázací drát 0,5 m, průměr drátu 1 mm</t>
  </si>
  <si>
    <t>1x LCP dlaha rekonstrukční ocel, 8 otvorů, 94 mm</t>
  </si>
  <si>
    <t>8x ocel šroub uzamykatelný ø3,5 mm, délka 24 mm</t>
  </si>
  <si>
    <t xml:space="preserve">Způsob výkonu a  druh materiálu </t>
  </si>
  <si>
    <t>1x LCP dlaha anatomická ocel, 5 x 3 otvorů, délka 67 mm</t>
  </si>
  <si>
    <t>8x ocel šroub uzamykatelný ø3,5 mm, délka 24mm</t>
  </si>
  <si>
    <t>Dlaha titan</t>
  </si>
  <si>
    <r>
      <t xml:space="preserve">1x LCP dlaha anatomická titan na distální radius volární, </t>
    </r>
    <r>
      <rPr>
        <sz val="11"/>
        <rFont val="Calibri"/>
        <family val="2"/>
      </rPr>
      <t>dřík 4 otvory</t>
    </r>
  </si>
  <si>
    <t>8x titan šroub uzamykatelný ø2,4 mm, délka 24 mm</t>
  </si>
  <si>
    <t xml:space="preserve">2x drát Kirschnerův s trokarovou špičkou, průměr 1,25; délka 150 mm  </t>
  </si>
  <si>
    <t>1x LCP dlaha rekonstrukční na distální ulnu titan, 7 otvorů, délka 46 mm</t>
  </si>
  <si>
    <t>7x  šroub  kortikální samořezný uzamykatelný ø 2 mm, délka 18</t>
  </si>
  <si>
    <t>2x Kortikální šroub titanový ø3,5 mm, délka 30 mm</t>
  </si>
  <si>
    <t>3x Spongiozní šroub titan  ø4 mm, délka 35 mm</t>
  </si>
  <si>
    <t>1x LCP dlaha ocel, 9 otvorů, délka 11 cm</t>
  </si>
  <si>
    <t>9x šroub uzamykatelný ocel ø3,5 mm, délka 20 mm</t>
  </si>
  <si>
    <t>Distální humerus</t>
  </si>
  <si>
    <t>2x LCP dlaha ocelová, 6 otvorů, délka 7 cm</t>
  </si>
  <si>
    <t>12x ocelový šroub uzamykatelný ø3,5 mm, délka 20 mm</t>
  </si>
  <si>
    <t>3x Kortikální šroub ocelový ø4,5 mm, délka 50 mm</t>
  </si>
  <si>
    <t>6x K-drát ocelový, průměr 1.8, délka 30cm</t>
  </si>
  <si>
    <t>3x ocelová podložka</t>
  </si>
  <si>
    <t xml:space="preserve">Dráty ocel </t>
  </si>
  <si>
    <t>2x K-drát ocel, průměr 2, délka 30cm</t>
  </si>
  <si>
    <t>1x LCP dlaha rekonstrukční ocel, 8 otvorů, délka 9,5 cm</t>
  </si>
  <si>
    <t xml:space="preserve">Distální radius </t>
  </si>
  <si>
    <t>1x LCP dlaha anatomická ocel, 8 otvorů, délka 90 mm</t>
  </si>
  <si>
    <t>8x ocel šroub uzamykatelný ø3,5 mm, délka 18 mm</t>
  </si>
  <si>
    <t>Dlaha - titan</t>
  </si>
  <si>
    <t>1x LCP dlaha anatomická titan, 8 otvorů, délka 90 mm</t>
  </si>
  <si>
    <t>8x titan šroub uzamykatelný ø2,7 mm, délka 18 mm</t>
  </si>
  <si>
    <t>1x LCP dlaha rekonstrukční ocelová, 8 otvorů, délka 9,5 cm</t>
  </si>
  <si>
    <t>2x krčkové šrouby titan délka 110 mm</t>
  </si>
  <si>
    <t>2x Kortikální šroub titanový ø3,5 mm, délka 35 mm</t>
  </si>
  <si>
    <t>1x Hřeb titanový ø12 mm, délka 340 mm</t>
  </si>
  <si>
    <t>1x Hřeb titanový  ø12,5mm, délka 300 mm</t>
  </si>
  <si>
    <t>1x Hřeb titanový ø9, délka 340 mm</t>
  </si>
  <si>
    <t>1x Hřeb titanový ø8mm, délka 340 mm</t>
  </si>
  <si>
    <t>4x Kortikální šroub titanový ø5mm, délka 50 mm</t>
  </si>
  <si>
    <t>1x LCP dlaha rekonstrukční ocelová, 8 otvorů, délka 94 mm</t>
  </si>
  <si>
    <t>8x šroub kostní uzamykatelný ocelový ø3,5 mm, délka 16 mm</t>
  </si>
  <si>
    <t>1x šroub spongiozní kanylovaný ocelový ø4,5 mm, délka 50 mm</t>
  </si>
  <si>
    <t>4x K-drát, průměr 1.8, délka 30cm</t>
  </si>
  <si>
    <t>1x Dlaha titanová délka 114 mm, 6 otvorů</t>
  </si>
  <si>
    <t>1x šroub kortikální samořezný ø 3,5mm, délka 30mm</t>
  </si>
  <si>
    <t>1x šroub kortikální samořezný ø 3,5mm, délka 32mm</t>
  </si>
  <si>
    <t>2x šroub kortikální samořezný ø 3,5mm, délka 34mm</t>
  </si>
  <si>
    <t>1x šroub kortikální samořezný ø 3,5mm, délka 36 mm</t>
  </si>
  <si>
    <t>1x šroub uzamykatelný ø 3,5mm, délka 32mm</t>
  </si>
  <si>
    <t>1x šroub uzamykatelný ø 3,5mm, délka 46 mm</t>
  </si>
  <si>
    <t>1x šroub uzamykatelný ø 3,5mm, délka 48mm</t>
  </si>
  <si>
    <t>2x šroub uzamykatelný ø 3,5mm, délka 50mm</t>
  </si>
  <si>
    <t>1x Dlaha LCP titanová délka 77 mm, 3 otvory</t>
  </si>
  <si>
    <t xml:space="preserve">1x šroub kortikální s hl., ø 2,7 mm, délka 100 mm </t>
  </si>
  <si>
    <t>2x šroub kortikální samořezný ø 2,7 mm, délka 22mm</t>
  </si>
  <si>
    <t xml:space="preserve">2x šroub kortikální samořezný ø 2,7 mm, délka 24 mm </t>
  </si>
  <si>
    <t xml:space="preserve">1x šroub kortikální samořezný ø 2,7 mm, délka 30 mm </t>
  </si>
  <si>
    <t xml:space="preserve">1x Dlaha pro distální radius 3 otvory, levá, stand. 50 mm  </t>
  </si>
  <si>
    <t xml:space="preserve">1x šroub uzamykatelný ø 2,4 mm, délka 14mm </t>
  </si>
  <si>
    <t xml:space="preserve">1x šroub uzamykatelný ø 2,4 mm, délka 18mm </t>
  </si>
  <si>
    <t xml:space="preserve">3x šroub uzamykatelný ø 2,4 mm, délka 20mm </t>
  </si>
  <si>
    <t xml:space="preserve">1x šroub uzamykatelný ø 2,4 mm, délka 22mm </t>
  </si>
  <si>
    <t xml:space="preserve">1x šroub kortikální ø 2,4 mm, délka 14mm </t>
  </si>
  <si>
    <t>1x hřeb rekonstrukční krátký 11mm x 130°, délka 200 mm</t>
  </si>
  <si>
    <t xml:space="preserve">1x šroub 8x75mm </t>
  </si>
  <si>
    <t xml:space="preserve">1x šroub 8x90mm </t>
  </si>
  <si>
    <t xml:space="preserve">1x šroub zajišťovací 5x25 mm </t>
  </si>
  <si>
    <t>1x šroub kortikální samořezný, ø 3,5mm, délka 36 mm</t>
  </si>
  <si>
    <t>2x šroub kortikální samořezný ø 3,5 mm, délka 40 mm</t>
  </si>
  <si>
    <t>2x šroub kortikální samořezný ø 3,5 mm, délka 45mm</t>
  </si>
  <si>
    <t>1x kanylovaný uzamykatelný šroub, ø 3,5 mm, délka 45 mm</t>
  </si>
  <si>
    <t xml:space="preserve">2x 3,5mm kanylovaný uzamykatelný šroub, délka 75 mm </t>
  </si>
  <si>
    <t xml:space="preserve">2x kanylovaný  uzamykatelný šroub ø 3,5 mm, délka 80 mm </t>
  </si>
  <si>
    <t>1x Hřeb titanový tibiální, 320 mmx10 mm</t>
  </si>
  <si>
    <t>1x3,5 mm kortikální šroub s hlav. 2,7,délka 34mm</t>
  </si>
  <si>
    <t>1x ø 2,7mm kortikální šroub samořezný, délka 14mm</t>
  </si>
  <si>
    <t xml:space="preserve">2x ø 2,7mm kortikální šroub samořezný, délka 16mm </t>
  </si>
  <si>
    <t xml:space="preserve">1x ø 2,7mm kortikální šroub samořezný, délka 18mm </t>
  </si>
  <si>
    <t>1x ø 2,7mm uzamykatelný šroub, délka 16mm</t>
  </si>
  <si>
    <t xml:space="preserve">1x ø 2,7mm uzamykatelný šroub, délka 18mm </t>
  </si>
  <si>
    <t xml:space="preserve">1x ø 2,7mm uzamykatelný šroub, délka 20mm </t>
  </si>
  <si>
    <t>1x ø 5.0 x délka 30 mm kortikální šroub úhlově stabilní</t>
  </si>
  <si>
    <t>2x ø 5.0 x délka 27,5 mm kortikální šroub úhlově stabilní</t>
  </si>
  <si>
    <t>1x Dlaha titan proximální lat.tibie 104 mm  3,5  6 otvorová</t>
  </si>
  <si>
    <t>1x Dlaha titan distální lat.fibula délka 106 mm  6 otvorů</t>
  </si>
  <si>
    <t>Hřeb ocel</t>
  </si>
  <si>
    <t>Hřeb titan - proximální humerus</t>
  </si>
  <si>
    <t>Hřeb titan - diafýza humeru</t>
  </si>
  <si>
    <t>Diafýza radia</t>
  </si>
  <si>
    <t>Dlaha titan - zlomenina hlavičky radia</t>
  </si>
  <si>
    <t xml:space="preserve">Hřeb titan </t>
  </si>
  <si>
    <t>CELKEM 1. část</t>
  </si>
  <si>
    <t>CELKEM 2. část</t>
  </si>
  <si>
    <t>CELKEM 3. část</t>
  </si>
  <si>
    <t>CELKEM 4. část</t>
  </si>
  <si>
    <t>CELKEM 5. část</t>
  </si>
  <si>
    <t>CELKEM 6. část</t>
  </si>
  <si>
    <t>CELKEM 7. část</t>
  </si>
  <si>
    <t>1x hřeb na proximální humerus kanylovaný ø 8.0 mm, délka 160 mm</t>
  </si>
  <si>
    <t>2x zajišťovací šroub samořezný ø 3,5mm, délka 28 mm</t>
  </si>
  <si>
    <t>4x šroub zajišťovací ø 4mm, délka 42 mm</t>
  </si>
  <si>
    <t>1x hřeb na diafýzu humeru ø 8,5 mm, délka 315 mm</t>
  </si>
  <si>
    <t>5x uzamykatelný kortikální šroub ø 2 mm, délka 15 mm</t>
  </si>
  <si>
    <t>1x hřeb proximální femorální 130°, ø 12 mm, délka 200 mm</t>
  </si>
  <si>
    <t>4x zajišťovací šroub samořezný ø 3,5 mm, délka 28 mm</t>
  </si>
  <si>
    <t>1x šroub do krčku femuru (vrtulka), délka 110 mm</t>
  </si>
  <si>
    <t>1x hlava zaslepovací (zátka), 0 mm</t>
  </si>
  <si>
    <t>2x zajišťovací čep samořezný ø 4,9mm, délka 36 mm</t>
  </si>
  <si>
    <t>1x dlaha LCP anatomicky tvarovaná femorální, 11 otvorů, délka 276 mm</t>
  </si>
  <si>
    <t>11x šroub zajišťovací samořezný ø 5 mm, délka 50 mm</t>
  </si>
  <si>
    <t>1x hřeb tibiální nitrodřeňový plný, ø 9 mm, délka 360 mm</t>
  </si>
  <si>
    <t>1x zaslepovací čep (hlava, zátka), 15 mm</t>
  </si>
  <si>
    <t>4x zajišťovací šroub ø 4 mm, délka 30 mm</t>
  </si>
  <si>
    <t>1x LCP dlaha pro hlavičku radia anatomicky tvarovaná</t>
  </si>
  <si>
    <t xml:space="preserve">8x šroub zajišťovací samořezný ø 3,5 mm, délka 22 mm </t>
  </si>
  <si>
    <t xml:space="preserve">6x šroub zajišťovací samořezný ø 3,5 mm, délka 16 mm </t>
  </si>
  <si>
    <t xml:space="preserve">1x šroub kostní kortikální ø 4,5 mm, délka 36 mm </t>
  </si>
  <si>
    <t>1x hřeb femorální nitrodřeňový ø12, délka 420 mm</t>
  </si>
  <si>
    <t>1x zaslepovací čep (zátka) 18 mm, ø 5 mm</t>
  </si>
  <si>
    <t>1x LCP dlaha 3,5 rekonstrukční rovná s kombinovanými otvory, 8 otvorů, délka 96 mm</t>
  </si>
  <si>
    <t>1x LCP dlaha na distální ulnu 6 otvorů, délka 50 mm</t>
  </si>
  <si>
    <t>1x dlaha kyčelní 135°, 3 otvory, objímka 1”, délka 72 mm</t>
  </si>
  <si>
    <t>1x šroub skluzný  délka 110 mm, délka závitu 33 mm, ø 12,5 mm</t>
  </si>
  <si>
    <t>1x šroub kompresní, délka 35 mm, ø 5 mm</t>
  </si>
  <si>
    <t>3x zajišťovací šroub k hřebování, ø 5, délka 45 mm, závit 20 mm</t>
  </si>
  <si>
    <t>Cena zboží za 1 ks bez DPH</t>
  </si>
  <si>
    <t>Cena zboží za 1 ks s DPH</t>
  </si>
  <si>
    <t>Cena za 1 ks bez DPH</t>
  </si>
  <si>
    <t>1. část – Rokycanská nemocnice</t>
  </si>
  <si>
    <t>Předmětem nabídky může být pouze materiál (ocel, titan a slitiny), který je uveden v platném číselníku VZP. Cena jedné kompletní montáže odpovídá součtu cen spotřebovaného materiálu na 1 výkon - modelovému případu.</t>
  </si>
  <si>
    <t>2. část -  Klatovská nemocnice – chirurgie – ocel</t>
  </si>
  <si>
    <t>3. část – Klatovská nemocnice – chirurgie – titan</t>
  </si>
  <si>
    <t>4. část – Domažlická nemocnice</t>
  </si>
  <si>
    <t>5. část – Stodská nemocnice</t>
  </si>
  <si>
    <t>6. část – Klatovská nemocnice – ortopedie – ocel</t>
  </si>
  <si>
    <t>7. část -  Klatovská nemocnice – ortopedie - titan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</si>
</sst>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2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63">
    <xf numFmtId="0" fontId="0" fillId="0" borderId="0" xfId="0"/>
    <xf numFmtId="0" fontId="0" fillId="0" borderId="1" xfId="0" applyBorder="1"/>
    <xf numFmtId="43" fontId="0" fillId="0" borderId="1" xfId="2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5" xfId="2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2" fontId="0" fillId="0" borderId="0" xfId="0" applyNumberFormat="1"/>
    <xf numFmtId="2" fontId="0" fillId="0" borderId="4" xfId="0" applyNumberFormat="1" applyBorder="1"/>
    <xf numFmtId="0" fontId="0" fillId="0" borderId="8" xfId="0" applyBorder="1"/>
    <xf numFmtId="43" fontId="0" fillId="0" borderId="9" xfId="2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2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4" fillId="0" borderId="1" xfId="20" applyNumberFormat="1" applyFont="1" applyBorder="1" applyAlignment="1">
      <alignment horizontal="center" vertical="center"/>
    </xf>
    <xf numFmtId="43" fontId="4" fillId="0" borderId="2" xfId="20" applyNumberFormat="1" applyFont="1" applyBorder="1" applyAlignment="1">
      <alignment horizontal="center" vertical="center"/>
    </xf>
    <xf numFmtId="43" fontId="4" fillId="0" borderId="7" xfId="20" applyNumberFormat="1" applyFont="1" applyBorder="1" applyAlignment="1">
      <alignment horizontal="center" vertical="center"/>
    </xf>
    <xf numFmtId="43" fontId="4" fillId="0" borderId="3" xfId="20" applyNumberFormat="1" applyFont="1" applyBorder="1" applyAlignment="1">
      <alignment horizontal="center" vertical="center"/>
    </xf>
    <xf numFmtId="43" fontId="4" fillId="0" borderId="10" xfId="20" applyNumberFormat="1" applyFont="1" applyBorder="1" applyAlignment="1">
      <alignment horizontal="center" vertical="center"/>
    </xf>
    <xf numFmtId="43" fontId="4" fillId="0" borderId="6" xfId="20" applyNumberFormat="1" applyFont="1" applyBorder="1" applyAlignment="1">
      <alignment horizontal="center" vertical="center"/>
    </xf>
    <xf numFmtId="43" fontId="4" fillId="0" borderId="11" xfId="20" applyNumberFormat="1" applyFont="1" applyBorder="1" applyAlignment="1">
      <alignment horizontal="center" vertical="center"/>
    </xf>
    <xf numFmtId="43" fontId="4" fillId="0" borderId="12" xfId="20" applyNumberFormat="1" applyFont="1" applyBorder="1" applyAlignment="1">
      <alignment horizontal="center" vertical="center"/>
    </xf>
    <xf numFmtId="43" fontId="4" fillId="0" borderId="13" xfId="20" applyNumberFormat="1" applyFont="1" applyBorder="1" applyAlignment="1">
      <alignment horizontal="center" vertical="center"/>
    </xf>
    <xf numFmtId="0" fontId="4" fillId="0" borderId="10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7" xfId="0" applyFont="1" applyBorder="1"/>
    <xf numFmtId="0" fontId="3" fillId="0" borderId="0" xfId="0" applyFont="1" applyAlignment="1">
      <alignment vertical="center"/>
    </xf>
    <xf numFmtId="0" fontId="0" fillId="0" borderId="14" xfId="0" applyBorder="1"/>
    <xf numFmtId="43" fontId="0" fillId="0" borderId="14" xfId="20" applyNumberFormat="1" applyFont="1" applyBorder="1" applyAlignment="1">
      <alignment horizontal="center" vertical="center"/>
    </xf>
    <xf numFmtId="43" fontId="4" fillId="0" borderId="14" xfId="20" applyNumberFormat="1" applyFont="1" applyBorder="1" applyAlignment="1">
      <alignment horizontal="center" vertical="center"/>
    </xf>
    <xf numFmtId="0" fontId="0" fillId="0" borderId="15" xfId="0" applyBorder="1"/>
    <xf numFmtId="0" fontId="0" fillId="0" borderId="11" xfId="0" applyBorder="1"/>
    <xf numFmtId="2" fontId="0" fillId="0" borderId="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/>
    <xf numFmtId="0" fontId="0" fillId="0" borderId="9" xfId="0" applyBorder="1"/>
    <xf numFmtId="0" fontId="0" fillId="0" borderId="16" xfId="0" applyBorder="1"/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3" fontId="0" fillId="0" borderId="4" xfId="2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4" fillId="0" borderId="16" xfId="0" applyNumberFormat="1" applyFont="1" applyBorder="1"/>
    <xf numFmtId="43" fontId="4" fillId="0" borderId="4" xfId="20" applyNumberFormat="1" applyFont="1" applyBorder="1" applyAlignment="1">
      <alignment horizontal="center" vertical="center"/>
    </xf>
    <xf numFmtId="2" fontId="4" fillId="0" borderId="0" xfId="0" applyNumberFormat="1" applyFont="1"/>
    <xf numFmtId="0" fontId="4" fillId="0" borderId="0" xfId="0" applyFont="1"/>
    <xf numFmtId="2" fontId="0" fillId="0" borderId="5" xfId="0" applyNumberFormat="1" applyBorder="1"/>
    <xf numFmtId="2" fontId="0" fillId="0" borderId="9" xfId="0" applyNumberFormat="1" applyBorder="1"/>
    <xf numFmtId="2" fontId="4" fillId="0" borderId="9" xfId="0" applyNumberFormat="1" applyFont="1" applyBorder="1"/>
    <xf numFmtId="0" fontId="3" fillId="0" borderId="0" xfId="0" applyFont="1" applyAlignment="1">
      <alignment horizontal="left"/>
    </xf>
    <xf numFmtId="2" fontId="4" fillId="3" borderId="6" xfId="20" applyNumberFormat="1" applyFont="1" applyFill="1" applyBorder="1" applyAlignment="1">
      <alignment horizontal="center" vertical="center"/>
    </xf>
    <xf numFmtId="2" fontId="4" fillId="3" borderId="2" xfId="2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4" fillId="3" borderId="11" xfId="2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4" fillId="3" borderId="33" xfId="2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0" fontId="7" fillId="5" borderId="34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7" fillId="4" borderId="34" xfId="21" applyFont="1" applyFill="1" applyBorder="1" applyAlignment="1">
      <alignment horizontal="center" vertical="center" wrapText="1"/>
      <protection/>
    </xf>
    <xf numFmtId="0" fontId="7" fillId="4" borderId="35" xfId="21" applyFont="1" applyFill="1" applyBorder="1" applyAlignment="1">
      <alignment horizontal="center" vertical="center"/>
      <protection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2" xfId="0" applyFont="1" applyFill="1" applyBorder="1" applyAlignment="1">
      <alignment/>
    </xf>
    <xf numFmtId="0" fontId="0" fillId="0" borderId="0" xfId="0" applyAlignment="1">
      <alignment/>
    </xf>
    <xf numFmtId="0" fontId="4" fillId="2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7" fillId="4" borderId="45" xfId="21" applyFont="1" applyFill="1" applyBorder="1" applyAlignment="1">
      <alignment horizontal="left"/>
      <protection/>
    </xf>
    <xf numFmtId="0" fontId="7" fillId="4" borderId="45" xfId="22" applyFont="1" applyFill="1" applyBorder="1" applyAlignment="1">
      <alignment horizontal="left"/>
      <protection/>
    </xf>
    <xf numFmtId="0" fontId="7" fillId="4" borderId="46" xfId="22" applyFont="1" applyFill="1" applyBorder="1" applyAlignment="1">
      <alignment horizontal="left"/>
      <protection/>
    </xf>
    <xf numFmtId="0" fontId="7" fillId="5" borderId="47" xfId="21" applyFont="1" applyFill="1" applyBorder="1" applyAlignment="1">
      <alignment horizontal="left"/>
      <protection/>
    </xf>
    <xf numFmtId="0" fontId="7" fillId="5" borderId="45" xfId="21" applyFont="1" applyFill="1" applyBorder="1" applyAlignment="1">
      <alignment horizontal="left"/>
      <protection/>
    </xf>
    <xf numFmtId="0" fontId="7" fillId="5" borderId="37" xfId="21" applyFont="1" applyFill="1" applyBorder="1" applyAlignment="1">
      <alignment horizontal="left"/>
      <protection/>
    </xf>
    <xf numFmtId="0" fontId="7" fillId="5" borderId="34" xfId="22" applyFont="1" applyFill="1" applyBorder="1" applyAlignment="1">
      <alignment horizontal="left"/>
      <protection/>
    </xf>
    <xf numFmtId="0" fontId="7" fillId="5" borderId="45" xfId="22" applyFont="1" applyFill="1" applyBorder="1" applyAlignment="1">
      <alignment horizontal="left"/>
      <protection/>
    </xf>
    <xf numFmtId="0" fontId="7" fillId="5" borderId="48" xfId="22" applyFont="1" applyFill="1" applyBorder="1" applyAlignment="1">
      <alignment horizontal="left"/>
      <protection/>
    </xf>
    <xf numFmtId="0" fontId="7" fillId="6" borderId="47" xfId="22" applyFont="1" applyFill="1" applyBorder="1" applyAlignment="1">
      <alignment horizontal="left"/>
      <protection/>
    </xf>
    <xf numFmtId="0" fontId="7" fillId="6" borderId="45" xfId="22" applyFont="1" applyFill="1" applyBorder="1" applyAlignment="1">
      <alignment horizontal="left"/>
      <protection/>
    </xf>
    <xf numFmtId="0" fontId="7" fillId="6" borderId="37" xfId="22" applyFont="1" applyFill="1" applyBorder="1" applyAlignment="1">
      <alignment horizontal="left"/>
      <protection/>
    </xf>
    <xf numFmtId="0" fontId="7" fillId="6" borderId="49" xfId="22" applyFont="1" applyFill="1" applyBorder="1" applyAlignment="1">
      <alignment horizontal="left"/>
      <protection/>
    </xf>
    <xf numFmtId="0" fontId="7" fillId="5" borderId="47" xfId="22" applyFont="1" applyFill="1" applyBorder="1" applyAlignment="1">
      <alignment horizontal="left"/>
      <protection/>
    </xf>
    <xf numFmtId="0" fontId="7" fillId="5" borderId="50" xfId="22" applyFont="1" applyFill="1" applyBorder="1" applyAlignment="1">
      <alignment horizontal="left"/>
      <protection/>
    </xf>
    <xf numFmtId="0" fontId="7" fillId="5" borderId="37" xfId="22" applyFont="1" applyFill="1" applyBorder="1" applyAlignment="1">
      <alignment horizontal="left"/>
      <protection/>
    </xf>
    <xf numFmtId="0" fontId="7" fillId="5" borderId="51" xfId="22" applyFont="1" applyFill="1" applyBorder="1" applyAlignment="1">
      <alignment horizontal="left"/>
      <protection/>
    </xf>
    <xf numFmtId="0" fontId="7" fillId="5" borderId="52" xfId="22" applyFont="1" applyFill="1" applyBorder="1" applyAlignment="1">
      <alignment horizontal="left"/>
      <protection/>
    </xf>
    <xf numFmtId="0" fontId="7" fillId="5" borderId="49" xfId="22" applyFont="1" applyFill="1" applyBorder="1" applyAlignment="1">
      <alignment horizontal="left"/>
      <protection/>
    </xf>
    <xf numFmtId="14" fontId="7" fillId="6" borderId="46" xfId="22" applyNumberFormat="1" applyFont="1" applyFill="1" applyBorder="1" applyAlignment="1">
      <alignment horizontal="left"/>
      <protection/>
    </xf>
    <xf numFmtId="0" fontId="7" fillId="6" borderId="46" xfId="22" applyFont="1" applyFill="1" applyBorder="1" applyAlignment="1">
      <alignment horizontal="left"/>
      <protection/>
    </xf>
    <xf numFmtId="0" fontId="4" fillId="4" borderId="3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  <cellStyle name="Excel Built-in Normal" xfId="21"/>
    <cellStyle name="Excel Built-in Normal 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view="pageLayout" zoomScale="85" zoomScalePageLayoutView="85" workbookViewId="0" topLeftCell="A1">
      <selection activeCell="D3" sqref="D3"/>
    </sheetView>
  </sheetViews>
  <sheetFormatPr defaultColWidth="9.00390625" defaultRowHeight="15.75"/>
  <cols>
    <col min="1" max="1" width="13.125" style="0" customWidth="1"/>
    <col min="2" max="2" width="11.875" style="0" customWidth="1"/>
    <col min="3" max="3" width="6.50390625" style="0" customWidth="1"/>
    <col min="4" max="4" width="66.75390625" style="127" customWidth="1"/>
    <col min="5" max="5" width="10.75390625" style="80" customWidth="1"/>
    <col min="6" max="6" width="11.375" style="80" customWidth="1"/>
    <col min="7" max="7" width="13.375" style="9" customWidth="1"/>
    <col min="8" max="8" width="12.25390625" style="9" customWidth="1"/>
    <col min="9" max="10" width="14.25390625" style="0" customWidth="1"/>
    <col min="11" max="11" width="13.375" style="0" customWidth="1"/>
    <col min="12" max="12" width="13.25390625" style="0" customWidth="1"/>
    <col min="13" max="13" width="31.875" style="0" customWidth="1"/>
  </cols>
  <sheetData>
    <row r="1" spans="1:13" ht="15.75">
      <c r="A1" s="88" t="s">
        <v>192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ht="24" customHeight="1" thickBot="1">
      <c r="A2" s="29" t="s">
        <v>191</v>
      </c>
    </row>
    <row r="3" spans="1:13" ht="64.15" customHeight="1" thickBot="1">
      <c r="A3" s="13" t="s">
        <v>0</v>
      </c>
      <c r="B3" s="13" t="s">
        <v>66</v>
      </c>
      <c r="C3" s="13" t="s">
        <v>1</v>
      </c>
      <c r="D3" s="128" t="s">
        <v>19</v>
      </c>
      <c r="E3" s="14" t="s">
        <v>190</v>
      </c>
      <c r="F3" s="14" t="s">
        <v>189</v>
      </c>
      <c r="G3" s="14" t="s">
        <v>2</v>
      </c>
      <c r="H3" s="14" t="s">
        <v>3</v>
      </c>
      <c r="I3" s="15" t="s">
        <v>4</v>
      </c>
      <c r="J3" s="15" t="s">
        <v>5</v>
      </c>
      <c r="K3" s="15" t="s">
        <v>18</v>
      </c>
      <c r="L3" s="15" t="s">
        <v>58</v>
      </c>
      <c r="M3" s="15" t="s">
        <v>59</v>
      </c>
    </row>
    <row r="4" spans="1:13" ht="16.5" customHeight="1">
      <c r="A4" s="98" t="s">
        <v>6</v>
      </c>
      <c r="B4" s="91" t="s">
        <v>20</v>
      </c>
      <c r="C4" s="91">
        <v>15</v>
      </c>
      <c r="D4" s="124" t="s">
        <v>21</v>
      </c>
      <c r="E4" s="16"/>
      <c r="F4" s="16"/>
      <c r="G4" s="107">
        <v>0</v>
      </c>
      <c r="H4" s="107">
        <v>0</v>
      </c>
      <c r="I4" s="107">
        <f>C4*G4</f>
        <v>0</v>
      </c>
      <c r="J4" s="107">
        <f>C4*H4</f>
        <v>0</v>
      </c>
      <c r="K4" s="16"/>
      <c r="L4" s="16"/>
      <c r="M4" s="16"/>
    </row>
    <row r="5" spans="1:13" ht="16.5" customHeight="1">
      <c r="A5" s="99"/>
      <c r="B5" s="92"/>
      <c r="C5" s="92"/>
      <c r="D5" s="124" t="s">
        <v>22</v>
      </c>
      <c r="E5" s="17"/>
      <c r="F5" s="17"/>
      <c r="G5" s="108"/>
      <c r="H5" s="108"/>
      <c r="I5" s="108"/>
      <c r="J5" s="108"/>
      <c r="K5" s="17"/>
      <c r="L5" s="17"/>
      <c r="M5" s="17"/>
    </row>
    <row r="6" spans="1:13" ht="16.5" customHeight="1">
      <c r="A6" s="99"/>
      <c r="B6" s="92"/>
      <c r="C6" s="92"/>
      <c r="D6" s="125" t="s">
        <v>23</v>
      </c>
      <c r="E6" s="18"/>
      <c r="F6" s="18"/>
      <c r="G6" s="108"/>
      <c r="H6" s="108"/>
      <c r="I6" s="108"/>
      <c r="J6" s="108"/>
      <c r="K6" s="18"/>
      <c r="L6" s="18"/>
      <c r="M6" s="18"/>
    </row>
    <row r="7" spans="1:13" ht="16.5" customHeight="1" thickBot="1">
      <c r="A7" s="99"/>
      <c r="B7" s="92"/>
      <c r="C7" s="92"/>
      <c r="D7" s="124" t="s">
        <v>24</v>
      </c>
      <c r="E7" s="19"/>
      <c r="F7" s="19"/>
      <c r="G7" s="108"/>
      <c r="H7" s="108"/>
      <c r="I7" s="108"/>
      <c r="J7" s="108"/>
      <c r="K7" s="19"/>
      <c r="L7" s="19"/>
      <c r="M7" s="19"/>
    </row>
    <row r="8" spans="1:13" ht="16.5" customHeight="1">
      <c r="A8" s="99"/>
      <c r="B8" s="91" t="s">
        <v>25</v>
      </c>
      <c r="C8" s="91">
        <v>15</v>
      </c>
      <c r="D8" s="129" t="s">
        <v>26</v>
      </c>
      <c r="E8" s="16"/>
      <c r="F8" s="16"/>
      <c r="G8" s="107">
        <v>0</v>
      </c>
      <c r="H8" s="107">
        <v>0</v>
      </c>
      <c r="I8" s="107">
        <f>C8*G8</f>
        <v>0</v>
      </c>
      <c r="J8" s="107">
        <f>C8*H8</f>
        <v>0</v>
      </c>
      <c r="K8" s="16"/>
      <c r="L8" s="16"/>
      <c r="M8" s="16"/>
    </row>
    <row r="9" spans="1:13" ht="16.5" customHeight="1">
      <c r="A9" s="99"/>
      <c r="B9" s="92"/>
      <c r="C9" s="92"/>
      <c r="D9" s="124" t="s">
        <v>27</v>
      </c>
      <c r="E9" s="17"/>
      <c r="F9" s="20"/>
      <c r="G9" s="108"/>
      <c r="H9" s="108"/>
      <c r="I9" s="108"/>
      <c r="J9" s="108"/>
      <c r="K9" s="17"/>
      <c r="L9" s="20"/>
      <c r="M9" s="20"/>
    </row>
    <row r="10" spans="1:13" ht="16.5" customHeight="1" thickBot="1">
      <c r="A10" s="99"/>
      <c r="B10" s="93"/>
      <c r="C10" s="93"/>
      <c r="D10" s="130" t="s">
        <v>28</v>
      </c>
      <c r="E10" s="19"/>
      <c r="F10" s="17"/>
      <c r="G10" s="109"/>
      <c r="H10" s="109"/>
      <c r="I10" s="109"/>
      <c r="J10" s="109"/>
      <c r="K10" s="19"/>
      <c r="L10" s="17"/>
      <c r="M10" s="17"/>
    </row>
    <row r="11" spans="1:13" ht="16.5" customHeight="1">
      <c r="A11" s="91" t="s">
        <v>8</v>
      </c>
      <c r="B11" s="91" t="s">
        <v>29</v>
      </c>
      <c r="C11" s="91">
        <v>6</v>
      </c>
      <c r="D11" s="131" t="s">
        <v>30</v>
      </c>
      <c r="E11" s="21"/>
      <c r="F11" s="21"/>
      <c r="G11" s="89">
        <v>0</v>
      </c>
      <c r="H11" s="89">
        <v>0</v>
      </c>
      <c r="I11" s="89">
        <f>C11*G11</f>
        <v>0</v>
      </c>
      <c r="J11" s="89">
        <f>H11*C11</f>
        <v>0</v>
      </c>
      <c r="K11" s="21"/>
      <c r="L11" s="21"/>
      <c r="M11" s="16"/>
    </row>
    <row r="12" spans="1:13" ht="16.5" customHeight="1" thickBot="1">
      <c r="A12" s="92"/>
      <c r="B12" s="92"/>
      <c r="C12" s="92"/>
      <c r="D12" s="123" t="s">
        <v>31</v>
      </c>
      <c r="E12" s="19"/>
      <c r="F12" s="19"/>
      <c r="G12" s="90"/>
      <c r="H12" s="90"/>
      <c r="I12" s="90"/>
      <c r="J12" s="90"/>
      <c r="K12" s="19"/>
      <c r="L12" s="19"/>
      <c r="M12" s="17"/>
    </row>
    <row r="13" spans="1:13" ht="16.5" customHeight="1">
      <c r="A13" s="91" t="s">
        <v>9</v>
      </c>
      <c r="B13" s="91" t="s">
        <v>32</v>
      </c>
      <c r="C13" s="91">
        <v>5</v>
      </c>
      <c r="D13" s="132" t="s">
        <v>33</v>
      </c>
      <c r="E13" s="16"/>
      <c r="F13" s="17"/>
      <c r="G13" s="89">
        <v>0</v>
      </c>
      <c r="H13" s="89">
        <v>0</v>
      </c>
      <c r="I13" s="89">
        <f>C13*G13</f>
        <v>0</v>
      </c>
      <c r="J13" s="89">
        <f>C13*H13</f>
        <v>0</v>
      </c>
      <c r="K13" s="16"/>
      <c r="L13" s="17"/>
      <c r="M13" s="21"/>
    </row>
    <row r="14" spans="1:13" ht="16.5" customHeight="1" thickBot="1">
      <c r="A14" s="92"/>
      <c r="B14" s="92"/>
      <c r="C14" s="92"/>
      <c r="D14" s="123" t="s">
        <v>34</v>
      </c>
      <c r="E14" s="17"/>
      <c r="F14" s="19"/>
      <c r="G14" s="90"/>
      <c r="H14" s="90"/>
      <c r="I14" s="90"/>
      <c r="J14" s="90"/>
      <c r="K14" s="17"/>
      <c r="L14" s="19"/>
      <c r="M14" s="19"/>
    </row>
    <row r="15" spans="1:13" ht="16.5" customHeight="1">
      <c r="A15" s="91" t="s">
        <v>10</v>
      </c>
      <c r="B15" s="91" t="s">
        <v>32</v>
      </c>
      <c r="C15" s="91">
        <v>5</v>
      </c>
      <c r="D15" s="130" t="s">
        <v>33</v>
      </c>
      <c r="E15" s="21"/>
      <c r="F15" s="21"/>
      <c r="G15" s="89">
        <v>0</v>
      </c>
      <c r="H15" s="89">
        <v>0</v>
      </c>
      <c r="I15" s="89">
        <f>C15*G15</f>
        <v>0</v>
      </c>
      <c r="J15" s="89">
        <f>C15*H15</f>
        <v>0</v>
      </c>
      <c r="K15" s="21"/>
      <c r="L15" s="21"/>
      <c r="M15" s="17"/>
    </row>
    <row r="16" spans="1:13" ht="16.5" customHeight="1" thickBot="1">
      <c r="A16" s="92"/>
      <c r="B16" s="92"/>
      <c r="C16" s="92"/>
      <c r="D16" s="123" t="s">
        <v>34</v>
      </c>
      <c r="E16" s="19"/>
      <c r="F16" s="19"/>
      <c r="G16" s="90"/>
      <c r="H16" s="90"/>
      <c r="I16" s="90"/>
      <c r="J16" s="90"/>
      <c r="K16" s="19"/>
      <c r="L16" s="19"/>
      <c r="M16" s="19"/>
    </row>
    <row r="17" spans="1:13" ht="16.5" customHeight="1">
      <c r="A17" s="91" t="s">
        <v>11</v>
      </c>
      <c r="B17" s="91" t="s">
        <v>32</v>
      </c>
      <c r="C17" s="91">
        <v>5</v>
      </c>
      <c r="D17" s="130" t="s">
        <v>33</v>
      </c>
      <c r="E17" s="17"/>
      <c r="F17" s="17"/>
      <c r="G17" s="89">
        <v>0</v>
      </c>
      <c r="H17" s="89">
        <v>0</v>
      </c>
      <c r="I17" s="89">
        <f>C17*G17</f>
        <v>0</v>
      </c>
      <c r="J17" s="89">
        <f>C17*H17</f>
        <v>0</v>
      </c>
      <c r="K17" s="17"/>
      <c r="L17" s="17"/>
      <c r="M17" s="21"/>
    </row>
    <row r="18" spans="1:13" ht="16.5" customHeight="1" thickBot="1">
      <c r="A18" s="92"/>
      <c r="B18" s="92"/>
      <c r="C18" s="92"/>
      <c r="D18" s="123" t="s">
        <v>34</v>
      </c>
      <c r="E18" s="19"/>
      <c r="F18" s="19"/>
      <c r="G18" s="90"/>
      <c r="H18" s="90"/>
      <c r="I18" s="90"/>
      <c r="J18" s="90"/>
      <c r="K18" s="19"/>
      <c r="L18" s="19"/>
      <c r="M18" s="19"/>
    </row>
    <row r="19" spans="1:13" ht="16.5" customHeight="1">
      <c r="A19" s="91" t="s">
        <v>12</v>
      </c>
      <c r="B19" s="91" t="s">
        <v>20</v>
      </c>
      <c r="C19" s="91">
        <v>50</v>
      </c>
      <c r="D19" s="133" t="s">
        <v>35</v>
      </c>
      <c r="E19" s="16"/>
      <c r="F19" s="17"/>
      <c r="G19" s="89">
        <v>0</v>
      </c>
      <c r="H19" s="89">
        <v>0</v>
      </c>
      <c r="I19" s="89">
        <f>C19*G19</f>
        <v>0</v>
      </c>
      <c r="J19" s="89">
        <f>C19*H19</f>
        <v>0</v>
      </c>
      <c r="K19" s="16"/>
      <c r="L19" s="17"/>
      <c r="M19" s="21"/>
    </row>
    <row r="20" spans="1:13" ht="16.5" customHeight="1">
      <c r="A20" s="92"/>
      <c r="B20" s="92"/>
      <c r="C20" s="92"/>
      <c r="D20" s="124" t="s">
        <v>36</v>
      </c>
      <c r="E20" s="17"/>
      <c r="F20" s="20"/>
      <c r="G20" s="90"/>
      <c r="H20" s="90"/>
      <c r="I20" s="90"/>
      <c r="J20" s="90"/>
      <c r="K20" s="17"/>
      <c r="L20" s="20"/>
      <c r="M20" s="20"/>
    </row>
    <row r="21" spans="1:13" ht="16.5" customHeight="1">
      <c r="A21" s="92"/>
      <c r="B21" s="92"/>
      <c r="C21" s="92"/>
      <c r="D21" s="124" t="s">
        <v>37</v>
      </c>
      <c r="E21" s="18"/>
      <c r="F21" s="18"/>
      <c r="G21" s="90"/>
      <c r="H21" s="90"/>
      <c r="I21" s="90"/>
      <c r="J21" s="90"/>
      <c r="K21" s="18"/>
      <c r="L21" s="18"/>
      <c r="M21" s="20"/>
    </row>
    <row r="22" spans="1:13" ht="16.5" customHeight="1">
      <c r="A22" s="92"/>
      <c r="B22" s="92"/>
      <c r="C22" s="92"/>
      <c r="D22" s="130" t="s">
        <v>38</v>
      </c>
      <c r="E22" s="18"/>
      <c r="F22" s="18"/>
      <c r="G22" s="90"/>
      <c r="H22" s="90"/>
      <c r="I22" s="90"/>
      <c r="J22" s="90"/>
      <c r="K22" s="18"/>
      <c r="L22" s="18"/>
      <c r="M22" s="17"/>
    </row>
    <row r="23" spans="1:13" ht="16.5" customHeight="1" thickBot="1">
      <c r="A23" s="93"/>
      <c r="B23" s="93"/>
      <c r="C23" s="93"/>
      <c r="D23" s="123" t="s">
        <v>39</v>
      </c>
      <c r="E23" s="19"/>
      <c r="F23" s="19"/>
      <c r="G23" s="94"/>
      <c r="H23" s="94"/>
      <c r="I23" s="94"/>
      <c r="J23" s="94"/>
      <c r="K23" s="19"/>
      <c r="L23" s="19"/>
      <c r="M23" s="19"/>
    </row>
    <row r="24" spans="1:13" ht="16.5" customHeight="1">
      <c r="A24" s="91" t="s">
        <v>13</v>
      </c>
      <c r="B24" s="91" t="s">
        <v>7</v>
      </c>
      <c r="C24" s="91">
        <v>5</v>
      </c>
      <c r="D24" s="131" t="s">
        <v>40</v>
      </c>
      <c r="E24" s="16"/>
      <c r="F24" s="16"/>
      <c r="G24" s="89">
        <v>0</v>
      </c>
      <c r="H24" s="89">
        <v>0</v>
      </c>
      <c r="I24" s="89">
        <f>C24*G24</f>
        <v>0</v>
      </c>
      <c r="J24" s="89">
        <f>C24*H24</f>
        <v>0</v>
      </c>
      <c r="K24" s="16"/>
      <c r="L24" s="16"/>
      <c r="M24" s="16"/>
    </row>
    <row r="25" spans="1:13" ht="16.5" customHeight="1">
      <c r="A25" s="92"/>
      <c r="B25" s="92"/>
      <c r="C25" s="92"/>
      <c r="D25" s="130" t="s">
        <v>41</v>
      </c>
      <c r="E25" s="20"/>
      <c r="F25" s="17"/>
      <c r="G25" s="90"/>
      <c r="H25" s="90"/>
      <c r="I25" s="90"/>
      <c r="J25" s="90"/>
      <c r="K25" s="20"/>
      <c r="L25" s="17"/>
      <c r="M25" s="17"/>
    </row>
    <row r="26" spans="1:13" ht="16.5" customHeight="1" thickBot="1">
      <c r="A26" s="92"/>
      <c r="B26" s="92"/>
      <c r="C26" s="92"/>
      <c r="D26" s="123" t="s">
        <v>39</v>
      </c>
      <c r="E26" s="22"/>
      <c r="F26" s="19"/>
      <c r="G26" s="90"/>
      <c r="H26" s="90"/>
      <c r="I26" s="90"/>
      <c r="J26" s="90"/>
      <c r="K26" s="22"/>
      <c r="L26" s="19"/>
      <c r="M26" s="19"/>
    </row>
    <row r="27" spans="1:13" ht="16.5" customHeight="1">
      <c r="A27" s="91" t="s">
        <v>14</v>
      </c>
      <c r="B27" s="91" t="s">
        <v>7</v>
      </c>
      <c r="C27" s="91">
        <v>5</v>
      </c>
      <c r="D27" s="125" t="s">
        <v>42</v>
      </c>
      <c r="E27" s="17"/>
      <c r="F27" s="16"/>
      <c r="G27" s="89">
        <v>0</v>
      </c>
      <c r="H27" s="89">
        <v>0</v>
      </c>
      <c r="I27" s="89">
        <f>C27*G27</f>
        <v>0</v>
      </c>
      <c r="J27" s="89">
        <f>C27*H27</f>
        <v>0</v>
      </c>
      <c r="K27" s="17"/>
      <c r="L27" s="16"/>
      <c r="M27" s="16"/>
    </row>
    <row r="28" spans="1:13" ht="16.5" customHeight="1">
      <c r="A28" s="92"/>
      <c r="B28" s="92"/>
      <c r="C28" s="92"/>
      <c r="D28" s="125" t="s">
        <v>43</v>
      </c>
      <c r="E28" s="20"/>
      <c r="F28" s="20"/>
      <c r="G28" s="90"/>
      <c r="H28" s="90"/>
      <c r="I28" s="90"/>
      <c r="J28" s="90"/>
      <c r="K28" s="20"/>
      <c r="L28" s="20"/>
      <c r="M28" s="20"/>
    </row>
    <row r="29" spans="1:13" ht="16.5" customHeight="1" thickBot="1">
      <c r="A29" s="92"/>
      <c r="B29" s="92"/>
      <c r="C29" s="92"/>
      <c r="D29" s="123" t="s">
        <v>39</v>
      </c>
      <c r="E29" s="22"/>
      <c r="F29" s="22"/>
      <c r="G29" s="90"/>
      <c r="H29" s="90"/>
      <c r="I29" s="90"/>
      <c r="J29" s="90"/>
      <c r="K29" s="22"/>
      <c r="L29" s="22"/>
      <c r="M29" s="22"/>
    </row>
    <row r="30" spans="1:13" ht="16.5" customHeight="1">
      <c r="A30" s="91" t="s">
        <v>15</v>
      </c>
      <c r="B30" s="91" t="s">
        <v>20</v>
      </c>
      <c r="C30" s="91">
        <v>5</v>
      </c>
      <c r="D30" s="131" t="s">
        <v>44</v>
      </c>
      <c r="E30" s="21"/>
      <c r="F30" s="21"/>
      <c r="G30" s="89">
        <v>0</v>
      </c>
      <c r="H30" s="89">
        <v>0</v>
      </c>
      <c r="I30" s="89">
        <f>C30*G30</f>
        <v>0</v>
      </c>
      <c r="J30" s="89">
        <f>C30*H30</f>
        <v>0</v>
      </c>
      <c r="K30" s="21"/>
      <c r="L30" s="21"/>
      <c r="M30" s="21"/>
    </row>
    <row r="31" spans="1:13" ht="16.5" customHeight="1">
      <c r="A31" s="92"/>
      <c r="B31" s="92"/>
      <c r="C31" s="92"/>
      <c r="D31" s="130" t="s">
        <v>41</v>
      </c>
      <c r="E31" s="18"/>
      <c r="F31" s="18"/>
      <c r="G31" s="90"/>
      <c r="H31" s="90"/>
      <c r="I31" s="90"/>
      <c r="J31" s="90"/>
      <c r="K31" s="18"/>
      <c r="L31" s="18"/>
      <c r="M31" s="18"/>
    </row>
    <row r="32" spans="1:13" ht="16.5" customHeight="1" thickBot="1">
      <c r="A32" s="92"/>
      <c r="B32" s="92"/>
      <c r="C32" s="92"/>
      <c r="D32" s="123" t="s">
        <v>39</v>
      </c>
      <c r="E32" s="18"/>
      <c r="F32" s="18"/>
      <c r="G32" s="90"/>
      <c r="H32" s="90"/>
      <c r="I32" s="90"/>
      <c r="J32" s="90"/>
      <c r="K32" s="18"/>
      <c r="L32" s="18"/>
      <c r="M32" s="18"/>
    </row>
    <row r="33" spans="1:13" ht="16.5" customHeight="1">
      <c r="A33" s="92"/>
      <c r="B33" s="105" t="s">
        <v>45</v>
      </c>
      <c r="C33" s="91">
        <v>2</v>
      </c>
      <c r="D33" s="125" t="s">
        <v>46</v>
      </c>
      <c r="E33" s="16"/>
      <c r="F33" s="21"/>
      <c r="G33" s="89">
        <v>0</v>
      </c>
      <c r="H33" s="89">
        <v>0</v>
      </c>
      <c r="I33" s="89">
        <f>C33*G33</f>
        <v>0</v>
      </c>
      <c r="J33" s="89">
        <f>C33*H33</f>
        <v>0</v>
      </c>
      <c r="K33" s="16"/>
      <c r="L33" s="21"/>
      <c r="M33" s="21"/>
    </row>
    <row r="34" spans="1:13" ht="16.5" customHeight="1">
      <c r="A34" s="92"/>
      <c r="B34" s="106"/>
      <c r="C34" s="92"/>
      <c r="D34" s="125" t="s">
        <v>47</v>
      </c>
      <c r="E34" s="23"/>
      <c r="F34" s="20"/>
      <c r="G34" s="90"/>
      <c r="H34" s="90"/>
      <c r="I34" s="90"/>
      <c r="J34" s="90"/>
      <c r="K34" s="23"/>
      <c r="L34" s="20"/>
      <c r="M34" s="20"/>
    </row>
    <row r="35" spans="1:13" ht="16.5" customHeight="1">
      <c r="A35" s="92"/>
      <c r="B35" s="106"/>
      <c r="C35" s="92"/>
      <c r="D35" s="125" t="s">
        <v>48</v>
      </c>
      <c r="E35" s="17"/>
      <c r="F35" s="20"/>
      <c r="G35" s="90"/>
      <c r="H35" s="90"/>
      <c r="I35" s="90"/>
      <c r="J35" s="90"/>
      <c r="K35" s="17"/>
      <c r="L35" s="20"/>
      <c r="M35" s="20"/>
    </row>
    <row r="36" spans="1:13" ht="16.5" customHeight="1" thickBot="1">
      <c r="A36" s="92"/>
      <c r="B36" s="106"/>
      <c r="C36" s="92"/>
      <c r="D36" s="134" t="s">
        <v>49</v>
      </c>
      <c r="E36" s="19"/>
      <c r="F36" s="17"/>
      <c r="G36" s="90"/>
      <c r="H36" s="90"/>
      <c r="I36" s="90"/>
      <c r="J36" s="90"/>
      <c r="K36" s="19"/>
      <c r="L36" s="17"/>
      <c r="M36" s="17"/>
    </row>
    <row r="37" spans="1:13" ht="16.5" customHeight="1">
      <c r="A37" s="91" t="s">
        <v>16</v>
      </c>
      <c r="B37" s="91" t="s">
        <v>20</v>
      </c>
      <c r="C37" s="91">
        <v>10</v>
      </c>
      <c r="D37" s="131" t="s">
        <v>50</v>
      </c>
      <c r="E37" s="16"/>
      <c r="F37" s="16"/>
      <c r="G37" s="89">
        <v>0</v>
      </c>
      <c r="H37" s="89">
        <v>0</v>
      </c>
      <c r="I37" s="89">
        <f>C37*G37</f>
        <v>0</v>
      </c>
      <c r="J37" s="89">
        <f>C37*H37</f>
        <v>0</v>
      </c>
      <c r="K37" s="16"/>
      <c r="L37" s="16"/>
      <c r="M37" s="16"/>
    </row>
    <row r="38" spans="1:13" ht="16.5" customHeight="1">
      <c r="A38" s="92"/>
      <c r="B38" s="92"/>
      <c r="C38" s="92"/>
      <c r="D38" s="125" t="s">
        <v>51</v>
      </c>
      <c r="E38" s="17"/>
      <c r="F38" s="17"/>
      <c r="G38" s="90"/>
      <c r="H38" s="90"/>
      <c r="I38" s="90"/>
      <c r="J38" s="90"/>
      <c r="K38" s="17"/>
      <c r="L38" s="17"/>
      <c r="M38" s="17"/>
    </row>
    <row r="39" spans="1:13" ht="16.5" customHeight="1" thickBot="1">
      <c r="A39" s="93"/>
      <c r="B39" s="93"/>
      <c r="C39" s="93"/>
      <c r="D39" s="123" t="s">
        <v>39</v>
      </c>
      <c r="E39" s="19"/>
      <c r="F39" s="19"/>
      <c r="G39" s="94"/>
      <c r="H39" s="94"/>
      <c r="I39" s="94"/>
      <c r="J39" s="94"/>
      <c r="K39" s="19"/>
      <c r="L39" s="19"/>
      <c r="M39" s="19"/>
    </row>
    <row r="40" spans="1:13" ht="16.5" customHeight="1">
      <c r="A40" s="91" t="s">
        <v>17</v>
      </c>
      <c r="B40" s="91" t="s">
        <v>20</v>
      </c>
      <c r="C40" s="91">
        <v>5</v>
      </c>
      <c r="D40" s="125" t="s">
        <v>52</v>
      </c>
      <c r="E40" s="24"/>
      <c r="F40" s="24"/>
      <c r="G40" s="89">
        <v>0</v>
      </c>
      <c r="H40" s="89">
        <v>0</v>
      </c>
      <c r="I40" s="89">
        <f>C40*G40</f>
        <v>0</v>
      </c>
      <c r="J40" s="89">
        <f>C40*H40</f>
        <v>0</v>
      </c>
      <c r="K40" s="24"/>
      <c r="L40" s="24"/>
      <c r="M40" s="24"/>
    </row>
    <row r="41" spans="1:13" ht="16.5" customHeight="1">
      <c r="A41" s="92"/>
      <c r="B41" s="92"/>
      <c r="C41" s="92"/>
      <c r="D41" s="125" t="s">
        <v>53</v>
      </c>
      <c r="E41" s="25"/>
      <c r="F41" s="25"/>
      <c r="G41" s="90"/>
      <c r="H41" s="90"/>
      <c r="I41" s="90"/>
      <c r="J41" s="104"/>
      <c r="K41" s="25"/>
      <c r="L41" s="25"/>
      <c r="M41" s="25"/>
    </row>
    <row r="42" spans="1:13" ht="16.5" customHeight="1" thickBot="1">
      <c r="A42" s="92"/>
      <c r="B42" s="92"/>
      <c r="C42" s="92"/>
      <c r="D42" s="123" t="s">
        <v>39</v>
      </c>
      <c r="E42" s="26"/>
      <c r="F42" s="26"/>
      <c r="G42" s="90"/>
      <c r="H42" s="90"/>
      <c r="I42" s="90"/>
      <c r="J42" s="104"/>
      <c r="K42" s="26"/>
      <c r="L42" s="26"/>
      <c r="M42" s="26"/>
    </row>
    <row r="43" spans="1:13" ht="16.5" customHeight="1">
      <c r="A43" s="92"/>
      <c r="B43" s="91" t="s">
        <v>32</v>
      </c>
      <c r="C43" s="91">
        <v>5</v>
      </c>
      <c r="D43" s="130" t="s">
        <v>54</v>
      </c>
      <c r="E43" s="27"/>
      <c r="F43" s="27"/>
      <c r="G43" s="89">
        <v>0</v>
      </c>
      <c r="H43" s="89">
        <v>0</v>
      </c>
      <c r="I43" s="89">
        <f>C43*G43</f>
        <v>0</v>
      </c>
      <c r="J43" s="89">
        <f>C43*H43</f>
        <v>0</v>
      </c>
      <c r="K43" s="27"/>
      <c r="L43" s="27"/>
      <c r="M43" s="27"/>
    </row>
    <row r="44" spans="1:13" ht="16.5" customHeight="1">
      <c r="A44" s="92"/>
      <c r="B44" s="92"/>
      <c r="C44" s="92"/>
      <c r="D44" s="124" t="s">
        <v>55</v>
      </c>
      <c r="E44" s="25"/>
      <c r="F44" s="25"/>
      <c r="G44" s="90"/>
      <c r="H44" s="90"/>
      <c r="I44" s="90"/>
      <c r="J44" s="90"/>
      <c r="K44" s="25"/>
      <c r="L44" s="25"/>
      <c r="M44" s="25"/>
    </row>
    <row r="45" spans="1:13" ht="16.5" customHeight="1">
      <c r="A45" s="92"/>
      <c r="B45" s="92"/>
      <c r="C45" s="92"/>
      <c r="D45" s="125" t="s">
        <v>56</v>
      </c>
      <c r="E45" s="25"/>
      <c r="F45" s="25"/>
      <c r="G45" s="90"/>
      <c r="H45" s="90"/>
      <c r="I45" s="90"/>
      <c r="J45" s="90"/>
      <c r="K45" s="25"/>
      <c r="L45" s="25"/>
      <c r="M45" s="25"/>
    </row>
    <row r="46" spans="1:13" ht="16.5" customHeight="1" thickBot="1">
      <c r="A46" s="93"/>
      <c r="B46" s="92"/>
      <c r="C46" s="92"/>
      <c r="D46" s="123" t="s">
        <v>57</v>
      </c>
      <c r="E46" s="26"/>
      <c r="F46" s="28"/>
      <c r="G46" s="90"/>
      <c r="H46" s="90"/>
      <c r="I46" s="90"/>
      <c r="J46" s="94"/>
      <c r="K46" s="26"/>
      <c r="L46" s="28"/>
      <c r="M46" s="26"/>
    </row>
    <row r="47" spans="1:13" ht="30" customHeight="1" thickBot="1">
      <c r="A47" s="101" t="s">
        <v>154</v>
      </c>
      <c r="B47" s="102"/>
      <c r="C47" s="102"/>
      <c r="D47" s="103"/>
      <c r="E47" s="85"/>
      <c r="F47" s="85"/>
      <c r="G47" s="10"/>
      <c r="H47" s="10"/>
      <c r="I47" s="6">
        <f>SUM(I4:I46)</f>
        <v>0</v>
      </c>
      <c r="J47" s="12">
        <f>SUM(J4:J46)</f>
        <v>0</v>
      </c>
      <c r="K47" s="5"/>
      <c r="L47" s="5"/>
      <c r="M47" s="11"/>
    </row>
    <row r="48" spans="1:6" ht="27" customHeight="1" thickBot="1">
      <c r="A48" s="29" t="s">
        <v>193</v>
      </c>
      <c r="E48" s="9"/>
      <c r="F48" s="9"/>
    </row>
    <row r="49" spans="1:13" ht="75.75" thickBot="1">
      <c r="A49" s="13" t="s">
        <v>0</v>
      </c>
      <c r="B49" s="13" t="s">
        <v>66</v>
      </c>
      <c r="C49" s="13" t="s">
        <v>1</v>
      </c>
      <c r="D49" s="128" t="s">
        <v>19</v>
      </c>
      <c r="E49" s="14" t="s">
        <v>188</v>
      </c>
      <c r="F49" s="14" t="s">
        <v>189</v>
      </c>
      <c r="G49" s="13" t="s">
        <v>2</v>
      </c>
      <c r="H49" s="13" t="s">
        <v>3</v>
      </c>
      <c r="I49" s="15" t="s">
        <v>4</v>
      </c>
      <c r="J49" s="15" t="s">
        <v>5</v>
      </c>
      <c r="K49" s="15" t="s">
        <v>18</v>
      </c>
      <c r="L49" s="15" t="s">
        <v>58</v>
      </c>
      <c r="M49" s="15" t="s">
        <v>59</v>
      </c>
    </row>
    <row r="50" spans="1:13" ht="15.75">
      <c r="A50" s="91" t="s">
        <v>8</v>
      </c>
      <c r="B50" s="91" t="s">
        <v>29</v>
      </c>
      <c r="C50" s="91">
        <v>10</v>
      </c>
      <c r="D50" s="131" t="s">
        <v>62</v>
      </c>
      <c r="E50" s="2"/>
      <c r="F50" s="16"/>
      <c r="G50" s="89">
        <v>0</v>
      </c>
      <c r="H50" s="89">
        <v>0</v>
      </c>
      <c r="I50" s="89">
        <f>C50*G50</f>
        <v>0</v>
      </c>
      <c r="J50" s="89">
        <f>C50*H50</f>
        <v>0</v>
      </c>
      <c r="K50" s="2"/>
      <c r="L50" s="16"/>
      <c r="M50" s="16"/>
    </row>
    <row r="51" spans="1:13" ht="16.5" thickBot="1">
      <c r="A51" s="92"/>
      <c r="B51" s="92"/>
      <c r="C51" s="92"/>
      <c r="D51" s="123" t="s">
        <v>63</v>
      </c>
      <c r="E51" s="31"/>
      <c r="F51" s="19"/>
      <c r="G51" s="94"/>
      <c r="H51" s="90"/>
      <c r="I51" s="90"/>
      <c r="J51" s="90"/>
      <c r="K51" s="31"/>
      <c r="L51" s="19"/>
      <c r="M51" s="18"/>
    </row>
    <row r="52" spans="1:13" ht="15.75">
      <c r="A52" s="91" t="s">
        <v>9</v>
      </c>
      <c r="B52" s="91" t="s">
        <v>61</v>
      </c>
      <c r="C52" s="91">
        <v>6</v>
      </c>
      <c r="D52" s="131" t="s">
        <v>64</v>
      </c>
      <c r="E52" s="7"/>
      <c r="F52" s="16"/>
      <c r="G52" s="89">
        <v>0</v>
      </c>
      <c r="H52" s="89">
        <v>0</v>
      </c>
      <c r="I52" s="89">
        <f>C52*G52</f>
        <v>0</v>
      </c>
      <c r="J52" s="89">
        <f>C52*H52</f>
        <v>0</v>
      </c>
      <c r="K52" s="7"/>
      <c r="L52" s="16"/>
      <c r="M52" s="21"/>
    </row>
    <row r="53" spans="1:13" ht="16.5" thickBot="1">
      <c r="A53" s="92"/>
      <c r="B53" s="92"/>
      <c r="C53" s="92"/>
      <c r="D53" s="123" t="s">
        <v>65</v>
      </c>
      <c r="E53" s="4"/>
      <c r="F53" s="22"/>
      <c r="G53" s="94"/>
      <c r="H53" s="90"/>
      <c r="I53" s="90"/>
      <c r="J53" s="90"/>
      <c r="K53" s="4"/>
      <c r="L53" s="22"/>
      <c r="M53" s="19"/>
    </row>
    <row r="54" spans="1:13" ht="15.75">
      <c r="A54" s="91" t="s">
        <v>10</v>
      </c>
      <c r="B54" s="91" t="s">
        <v>61</v>
      </c>
      <c r="C54" s="91">
        <v>6</v>
      </c>
      <c r="D54" s="131" t="s">
        <v>64</v>
      </c>
      <c r="E54" s="1"/>
      <c r="F54" s="16"/>
      <c r="G54" s="89">
        <v>0</v>
      </c>
      <c r="H54" s="89">
        <v>0</v>
      </c>
      <c r="I54" s="89">
        <f>C54*G54</f>
        <v>0</v>
      </c>
      <c r="J54" s="89">
        <f>C54*H54</f>
        <v>0</v>
      </c>
      <c r="K54" s="1"/>
      <c r="L54" s="16"/>
      <c r="M54" s="16"/>
    </row>
    <row r="55" spans="1:13" ht="16.5" thickBot="1">
      <c r="A55" s="92"/>
      <c r="B55" s="92"/>
      <c r="C55" s="92"/>
      <c r="D55" s="123" t="s">
        <v>65</v>
      </c>
      <c r="E55" s="3"/>
      <c r="F55" s="32"/>
      <c r="G55" s="94"/>
      <c r="H55" s="90"/>
      <c r="I55" s="94"/>
      <c r="J55" s="90"/>
      <c r="K55" s="3"/>
      <c r="L55" s="32"/>
      <c r="M55" s="22"/>
    </row>
    <row r="56" spans="1:13" ht="15.75">
      <c r="A56" s="91" t="s">
        <v>60</v>
      </c>
      <c r="B56" s="91" t="s">
        <v>61</v>
      </c>
      <c r="C56" s="91">
        <v>10</v>
      </c>
      <c r="D56" s="131" t="s">
        <v>67</v>
      </c>
      <c r="E56" s="7"/>
      <c r="F56" s="7"/>
      <c r="G56" s="89">
        <v>0</v>
      </c>
      <c r="H56" s="89">
        <v>0</v>
      </c>
      <c r="I56" s="89">
        <f>C56*G56</f>
        <v>0</v>
      </c>
      <c r="J56" s="89">
        <f>C56*H56</f>
        <v>0</v>
      </c>
      <c r="K56" s="7"/>
      <c r="L56" s="7"/>
      <c r="M56" s="1"/>
    </row>
    <row r="57" spans="1:13" ht="15.75">
      <c r="A57" s="92"/>
      <c r="B57" s="92"/>
      <c r="C57" s="92"/>
      <c r="D57" s="124" t="s">
        <v>68</v>
      </c>
      <c r="E57" s="8"/>
      <c r="F57" s="8"/>
      <c r="G57" s="90"/>
      <c r="H57" s="90"/>
      <c r="I57" s="90"/>
      <c r="J57" s="90"/>
      <c r="K57" s="8"/>
      <c r="L57" s="8"/>
      <c r="M57" s="30"/>
    </row>
    <row r="58" spans="1:13" ht="16.5" thickBot="1">
      <c r="A58" s="93"/>
      <c r="B58" s="93"/>
      <c r="C58" s="92"/>
      <c r="D58" s="135" t="s">
        <v>62</v>
      </c>
      <c r="E58" s="4"/>
      <c r="F58" s="4"/>
      <c r="G58" s="94"/>
      <c r="H58" s="94"/>
      <c r="I58" s="94"/>
      <c r="J58" s="94"/>
      <c r="K58" s="4"/>
      <c r="L58" s="4"/>
      <c r="M58" s="4"/>
    </row>
    <row r="59" spans="1:13" ht="30" customHeight="1" thickBot="1">
      <c r="A59" s="101" t="s">
        <v>155</v>
      </c>
      <c r="B59" s="102"/>
      <c r="C59" s="102"/>
      <c r="D59" s="103"/>
      <c r="E59" s="85"/>
      <c r="F59" s="85"/>
      <c r="G59" s="10"/>
      <c r="H59" s="10"/>
      <c r="I59" s="6">
        <f>SUM(I50:I58)</f>
        <v>0</v>
      </c>
      <c r="J59" s="6">
        <f>SUM(J50:J58)</f>
        <v>0</v>
      </c>
      <c r="K59" s="5"/>
      <c r="L59" s="5"/>
      <c r="M59" s="5"/>
    </row>
    <row r="60" spans="5:6" ht="15.75">
      <c r="E60" s="9"/>
      <c r="F60" s="9"/>
    </row>
    <row r="61" spans="5:6" ht="15.75">
      <c r="E61" s="9"/>
      <c r="F61" s="9"/>
    </row>
    <row r="62" spans="1:6" ht="27" customHeight="1" thickBot="1">
      <c r="A62" s="29" t="s">
        <v>194</v>
      </c>
      <c r="E62" s="9"/>
      <c r="F62" s="9"/>
    </row>
    <row r="63" spans="1:13" ht="75.75" thickBot="1">
      <c r="A63" s="13" t="s">
        <v>0</v>
      </c>
      <c r="B63" s="13" t="s">
        <v>66</v>
      </c>
      <c r="C63" s="13" t="s">
        <v>1</v>
      </c>
      <c r="D63" s="128" t="s">
        <v>19</v>
      </c>
      <c r="E63" s="14" t="s">
        <v>188</v>
      </c>
      <c r="F63" s="14" t="s">
        <v>189</v>
      </c>
      <c r="G63" s="13" t="s">
        <v>2</v>
      </c>
      <c r="H63" s="13" t="s">
        <v>3</v>
      </c>
      <c r="I63" s="15" t="s">
        <v>4</v>
      </c>
      <c r="J63" s="15" t="s">
        <v>5</v>
      </c>
      <c r="K63" s="15" t="s">
        <v>18</v>
      </c>
      <c r="L63" s="15" t="s">
        <v>58</v>
      </c>
      <c r="M63" s="15" t="s">
        <v>59</v>
      </c>
    </row>
    <row r="64" spans="1:13" ht="15.75">
      <c r="A64" s="91" t="s">
        <v>11</v>
      </c>
      <c r="B64" s="91" t="s">
        <v>69</v>
      </c>
      <c r="C64" s="91">
        <v>5</v>
      </c>
      <c r="D64" s="131" t="s">
        <v>73</v>
      </c>
      <c r="E64" s="1"/>
      <c r="F64" s="16"/>
      <c r="G64" s="89">
        <v>0</v>
      </c>
      <c r="H64" s="89">
        <v>0</v>
      </c>
      <c r="I64" s="89">
        <f>C64*G64</f>
        <v>0</v>
      </c>
      <c r="J64" s="89">
        <f>C64*H64</f>
        <v>0</v>
      </c>
      <c r="K64" s="1"/>
      <c r="L64" s="16"/>
      <c r="M64" s="16"/>
    </row>
    <row r="65" spans="1:13" ht="15.75">
      <c r="A65" s="92"/>
      <c r="B65" s="92"/>
      <c r="C65" s="92"/>
      <c r="D65" s="124" t="s">
        <v>74</v>
      </c>
      <c r="E65" s="3"/>
      <c r="F65" s="32"/>
      <c r="G65" s="90"/>
      <c r="H65" s="90"/>
      <c r="I65" s="90"/>
      <c r="J65" s="90"/>
      <c r="K65" s="3"/>
      <c r="L65" s="32"/>
      <c r="M65" s="17"/>
    </row>
    <row r="66" spans="1:13" ht="16.5" thickBot="1">
      <c r="A66" s="92"/>
      <c r="B66" s="92"/>
      <c r="C66" s="92"/>
      <c r="D66" s="135" t="s">
        <v>72</v>
      </c>
      <c r="E66" s="4"/>
      <c r="F66" s="19"/>
      <c r="G66" s="94"/>
      <c r="H66" s="90"/>
      <c r="I66" s="94"/>
      <c r="J66" s="90"/>
      <c r="K66" s="4"/>
      <c r="L66" s="19"/>
      <c r="M66" s="19"/>
    </row>
    <row r="67" spans="1:13" ht="15.75">
      <c r="A67" s="91" t="s">
        <v>60</v>
      </c>
      <c r="B67" s="91" t="s">
        <v>69</v>
      </c>
      <c r="C67" s="91">
        <v>35</v>
      </c>
      <c r="D67" s="131" t="s">
        <v>70</v>
      </c>
      <c r="E67" s="7"/>
      <c r="F67" s="7"/>
      <c r="G67" s="89">
        <v>0</v>
      </c>
      <c r="H67" s="89">
        <v>0</v>
      </c>
      <c r="I67" s="89">
        <f>C67*G67</f>
        <v>0</v>
      </c>
      <c r="J67" s="89">
        <f>C67*H67</f>
        <v>0</v>
      </c>
      <c r="K67" s="7"/>
      <c r="L67" s="7"/>
      <c r="M67" s="1"/>
    </row>
    <row r="68" spans="1:13" ht="15.75">
      <c r="A68" s="92"/>
      <c r="B68" s="92"/>
      <c r="C68" s="92"/>
      <c r="D68" s="124" t="s">
        <v>71</v>
      </c>
      <c r="E68" s="8"/>
      <c r="F68" s="8"/>
      <c r="G68" s="90"/>
      <c r="H68" s="90"/>
      <c r="I68" s="90"/>
      <c r="J68" s="90"/>
      <c r="K68" s="8"/>
      <c r="L68" s="8"/>
      <c r="M68" s="30"/>
    </row>
    <row r="69" spans="1:13" ht="16.5" thickBot="1">
      <c r="A69" s="93"/>
      <c r="B69" s="93"/>
      <c r="C69" s="92"/>
      <c r="D69" s="135" t="s">
        <v>72</v>
      </c>
      <c r="E69" s="4"/>
      <c r="F69" s="4"/>
      <c r="G69" s="94"/>
      <c r="H69" s="94"/>
      <c r="I69" s="94"/>
      <c r="J69" s="94"/>
      <c r="K69" s="4"/>
      <c r="L69" s="4"/>
      <c r="M69" s="4"/>
    </row>
    <row r="70" spans="1:13" ht="30" customHeight="1" thickBot="1">
      <c r="A70" s="101" t="s">
        <v>156</v>
      </c>
      <c r="B70" s="102"/>
      <c r="C70" s="102"/>
      <c r="D70" s="103"/>
      <c r="E70" s="85"/>
      <c r="F70" s="85"/>
      <c r="G70" s="10"/>
      <c r="H70" s="10"/>
      <c r="I70" s="6">
        <f>SUM(I64:I69)</f>
        <v>0</v>
      </c>
      <c r="J70" s="6">
        <f>SUM(J64:J69)</f>
        <v>0</v>
      </c>
      <c r="K70" s="5"/>
      <c r="L70" s="5"/>
      <c r="M70" s="5"/>
    </row>
    <row r="71" spans="5:6" ht="15.75">
      <c r="E71" s="9"/>
      <c r="F71" s="9"/>
    </row>
    <row r="72" spans="1:6" ht="27" customHeight="1" thickBot="1">
      <c r="A72" s="29" t="s">
        <v>195</v>
      </c>
      <c r="E72" s="9"/>
      <c r="F72" s="9"/>
    </row>
    <row r="73" spans="1:13" ht="75.75" thickBot="1">
      <c r="A73" s="13" t="s">
        <v>0</v>
      </c>
      <c r="B73" s="13" t="s">
        <v>66</v>
      </c>
      <c r="C73" s="13" t="s">
        <v>1</v>
      </c>
      <c r="D73" s="128" t="s">
        <v>19</v>
      </c>
      <c r="E73" s="14" t="s">
        <v>188</v>
      </c>
      <c r="F73" s="14" t="s">
        <v>189</v>
      </c>
      <c r="G73" s="13" t="s">
        <v>2</v>
      </c>
      <c r="H73" s="13" t="s">
        <v>3</v>
      </c>
      <c r="I73" s="15" t="s">
        <v>4</v>
      </c>
      <c r="J73" s="15" t="s">
        <v>5</v>
      </c>
      <c r="K73" s="15" t="s">
        <v>18</v>
      </c>
      <c r="L73" s="15" t="s">
        <v>58</v>
      </c>
      <c r="M73" s="15" t="s">
        <v>59</v>
      </c>
    </row>
    <row r="74" spans="1:13" ht="16.5" customHeight="1">
      <c r="A74" s="98" t="s">
        <v>6</v>
      </c>
      <c r="B74" s="98" t="s">
        <v>7</v>
      </c>
      <c r="C74" s="98">
        <v>6</v>
      </c>
      <c r="D74" s="130" t="s">
        <v>21</v>
      </c>
      <c r="E74" s="47"/>
      <c r="F74" s="40"/>
      <c r="G74" s="89">
        <v>0</v>
      </c>
      <c r="H74" s="89">
        <v>0</v>
      </c>
      <c r="I74" s="89">
        <f>C74*G74</f>
        <v>0</v>
      </c>
      <c r="J74" s="89">
        <f>C74*H74</f>
        <v>0</v>
      </c>
      <c r="K74" s="47"/>
      <c r="L74" s="40"/>
      <c r="M74" s="40"/>
    </row>
    <row r="75" spans="1:13" ht="16.5" customHeight="1">
      <c r="A75" s="99"/>
      <c r="B75" s="99"/>
      <c r="C75" s="99"/>
      <c r="D75" s="124" t="s">
        <v>75</v>
      </c>
      <c r="E75" s="41"/>
      <c r="F75" s="49"/>
      <c r="G75" s="90"/>
      <c r="H75" s="90"/>
      <c r="I75" s="90"/>
      <c r="J75" s="90"/>
      <c r="K75" s="41"/>
      <c r="L75" s="49"/>
      <c r="M75" s="48"/>
    </row>
    <row r="76" spans="1:13" ht="16.5" customHeight="1">
      <c r="A76" s="99"/>
      <c r="B76" s="99"/>
      <c r="C76" s="99"/>
      <c r="D76" s="125" t="s">
        <v>76</v>
      </c>
      <c r="E76" s="49"/>
      <c r="F76" s="49"/>
      <c r="G76" s="90"/>
      <c r="H76" s="90"/>
      <c r="I76" s="90"/>
      <c r="J76" s="90"/>
      <c r="K76" s="49"/>
      <c r="L76" s="49"/>
      <c r="M76" s="48"/>
    </row>
    <row r="77" spans="1:13" ht="16.5" customHeight="1" thickBot="1">
      <c r="A77" s="99"/>
      <c r="B77" s="100"/>
      <c r="C77" s="100"/>
      <c r="D77" s="123" t="s">
        <v>24</v>
      </c>
      <c r="E77" s="42"/>
      <c r="F77" s="50"/>
      <c r="G77" s="90"/>
      <c r="H77" s="90"/>
      <c r="I77" s="90"/>
      <c r="J77" s="94"/>
      <c r="K77" s="42"/>
      <c r="L77" s="50"/>
      <c r="M77" s="50"/>
    </row>
    <row r="78" spans="1:13" ht="16.5" customHeight="1">
      <c r="A78" s="99"/>
      <c r="B78" s="91" t="s">
        <v>25</v>
      </c>
      <c r="C78" s="91">
        <v>1</v>
      </c>
      <c r="D78" s="131" t="s">
        <v>77</v>
      </c>
      <c r="E78" s="35"/>
      <c r="F78" s="43"/>
      <c r="G78" s="89">
        <v>0</v>
      </c>
      <c r="H78" s="89">
        <v>0</v>
      </c>
      <c r="I78" s="89">
        <f>C78*G78</f>
        <v>0</v>
      </c>
      <c r="J78" s="89">
        <f>C78*H78</f>
        <v>0</v>
      </c>
      <c r="K78" s="35"/>
      <c r="L78" s="43"/>
      <c r="M78" s="52"/>
    </row>
    <row r="79" spans="1:13" ht="16.5" customHeight="1" thickBot="1">
      <c r="A79" s="100"/>
      <c r="B79" s="92"/>
      <c r="C79" s="92"/>
      <c r="D79" s="123" t="s">
        <v>78</v>
      </c>
      <c r="E79" s="51"/>
      <c r="F79" s="51"/>
      <c r="G79" s="94"/>
      <c r="H79" s="90"/>
      <c r="I79" s="94"/>
      <c r="J79" s="90"/>
      <c r="K79" s="51"/>
      <c r="L79" s="51"/>
      <c r="M79" s="36"/>
    </row>
    <row r="80" spans="1:13" ht="16.5" customHeight="1">
      <c r="A80" s="98" t="s">
        <v>79</v>
      </c>
      <c r="B80" s="98" t="s">
        <v>25</v>
      </c>
      <c r="C80" s="98">
        <v>7</v>
      </c>
      <c r="D80" s="131" t="s">
        <v>80</v>
      </c>
      <c r="E80" s="52"/>
      <c r="F80" s="52"/>
      <c r="G80" s="95">
        <v>0</v>
      </c>
      <c r="H80" s="95">
        <v>0</v>
      </c>
      <c r="I80" s="95">
        <f>C80*G80</f>
        <v>0</v>
      </c>
      <c r="J80" s="95">
        <f>C80*H80</f>
        <v>0</v>
      </c>
      <c r="K80" s="52"/>
      <c r="L80" s="52"/>
      <c r="M80" s="35"/>
    </row>
    <row r="81" spans="1:13" ht="16.5" customHeight="1">
      <c r="A81" s="99"/>
      <c r="B81" s="99"/>
      <c r="C81" s="99"/>
      <c r="D81" s="130" t="s">
        <v>81</v>
      </c>
      <c r="E81" s="54"/>
      <c r="F81" s="44"/>
      <c r="G81" s="96"/>
      <c r="H81" s="96"/>
      <c r="I81" s="96"/>
      <c r="J81" s="96"/>
      <c r="K81" s="54"/>
      <c r="L81" s="44"/>
      <c r="M81" s="54"/>
    </row>
    <row r="82" spans="1:13" ht="16.5" customHeight="1">
      <c r="A82" s="99"/>
      <c r="B82" s="99"/>
      <c r="C82" s="99"/>
      <c r="D82" s="125" t="s">
        <v>82</v>
      </c>
      <c r="E82" s="54"/>
      <c r="F82" s="54"/>
      <c r="G82" s="96"/>
      <c r="H82" s="96"/>
      <c r="I82" s="96"/>
      <c r="J82" s="96"/>
      <c r="K82" s="54"/>
      <c r="L82" s="54"/>
      <c r="M82" s="44"/>
    </row>
    <row r="83" spans="1:13" ht="16.5" customHeight="1">
      <c r="A83" s="99"/>
      <c r="B83" s="99"/>
      <c r="C83" s="99"/>
      <c r="D83" s="125" t="s">
        <v>83</v>
      </c>
      <c r="E83" s="54"/>
      <c r="F83" s="54"/>
      <c r="G83" s="96"/>
      <c r="H83" s="96"/>
      <c r="I83" s="96"/>
      <c r="J83" s="96"/>
      <c r="K83" s="54"/>
      <c r="L83" s="54"/>
      <c r="M83" s="54"/>
    </row>
    <row r="84" spans="1:13" ht="16.5" customHeight="1" thickBot="1">
      <c r="A84" s="100"/>
      <c r="B84" s="100"/>
      <c r="C84" s="100"/>
      <c r="D84" s="123" t="s">
        <v>84</v>
      </c>
      <c r="E84" s="36"/>
      <c r="F84" s="51"/>
      <c r="G84" s="97"/>
      <c r="H84" s="97"/>
      <c r="I84" s="97"/>
      <c r="J84" s="97"/>
      <c r="K84" s="36"/>
      <c r="L84" s="51"/>
      <c r="M84" s="44"/>
    </row>
    <row r="85" spans="1:13" ht="16.5" customHeight="1">
      <c r="A85" s="91" t="s">
        <v>8</v>
      </c>
      <c r="B85" s="91" t="s">
        <v>85</v>
      </c>
      <c r="C85" s="91">
        <v>4</v>
      </c>
      <c r="D85" s="131" t="s">
        <v>86</v>
      </c>
      <c r="E85" s="40"/>
      <c r="F85" s="47"/>
      <c r="G85" s="89">
        <v>0</v>
      </c>
      <c r="H85" s="89">
        <v>0</v>
      </c>
      <c r="I85" s="89">
        <f>C85*G85</f>
        <v>0</v>
      </c>
      <c r="J85" s="89">
        <f>C85*H85</f>
        <v>0</v>
      </c>
      <c r="K85" s="40"/>
      <c r="L85" s="47"/>
      <c r="M85" s="47"/>
    </row>
    <row r="86" spans="1:13" ht="16.5" customHeight="1" thickBot="1">
      <c r="A86" s="92"/>
      <c r="B86" s="92"/>
      <c r="C86" s="92"/>
      <c r="D86" s="123" t="s">
        <v>31</v>
      </c>
      <c r="E86" s="50"/>
      <c r="F86" s="42"/>
      <c r="G86" s="94"/>
      <c r="H86" s="90"/>
      <c r="I86" s="94"/>
      <c r="J86" s="90"/>
      <c r="K86" s="50"/>
      <c r="L86" s="42"/>
      <c r="M86" s="42"/>
    </row>
    <row r="87" spans="1:13" ht="16.5" customHeight="1">
      <c r="A87" s="91" t="s">
        <v>9</v>
      </c>
      <c r="B87" s="91" t="s">
        <v>25</v>
      </c>
      <c r="C87" s="91">
        <v>3</v>
      </c>
      <c r="D87" s="131" t="s">
        <v>87</v>
      </c>
      <c r="E87" s="40"/>
      <c r="F87" s="40"/>
      <c r="G87" s="89">
        <v>0</v>
      </c>
      <c r="H87" s="89">
        <v>0</v>
      </c>
      <c r="I87" s="89">
        <f>C87*G87</f>
        <v>0</v>
      </c>
      <c r="J87" s="89">
        <f>C87*H87</f>
        <v>0</v>
      </c>
      <c r="K87" s="40"/>
      <c r="L87" s="40"/>
      <c r="M87" s="40"/>
    </row>
    <row r="88" spans="1:13" ht="16.5" customHeight="1" thickBot="1">
      <c r="A88" s="92"/>
      <c r="B88" s="92"/>
      <c r="C88" s="92"/>
      <c r="D88" s="123" t="s">
        <v>34</v>
      </c>
      <c r="E88" s="50"/>
      <c r="F88" s="50"/>
      <c r="G88" s="94"/>
      <c r="H88" s="90"/>
      <c r="I88" s="94"/>
      <c r="J88" s="90"/>
      <c r="K88" s="50"/>
      <c r="L88" s="50"/>
      <c r="M88" s="50"/>
    </row>
    <row r="89" spans="1:13" ht="16.5" customHeight="1">
      <c r="A89" s="91" t="s">
        <v>10</v>
      </c>
      <c r="B89" s="91" t="s">
        <v>25</v>
      </c>
      <c r="C89" s="91">
        <v>4</v>
      </c>
      <c r="D89" s="131" t="s">
        <v>87</v>
      </c>
      <c r="E89" s="40"/>
      <c r="F89" s="47"/>
      <c r="G89" s="89">
        <v>0</v>
      </c>
      <c r="H89" s="89">
        <v>0</v>
      </c>
      <c r="I89" s="89">
        <f>C89*G89</f>
        <v>0</v>
      </c>
      <c r="J89" s="89">
        <f>C89*H89</f>
        <v>0</v>
      </c>
      <c r="K89" s="40"/>
      <c r="L89" s="47"/>
      <c r="M89" s="40"/>
    </row>
    <row r="90" spans="1:13" ht="16.5" customHeight="1" thickBot="1">
      <c r="A90" s="92"/>
      <c r="B90" s="92"/>
      <c r="C90" s="92"/>
      <c r="D90" s="123" t="s">
        <v>34</v>
      </c>
      <c r="E90" s="50"/>
      <c r="F90" s="42"/>
      <c r="G90" s="94"/>
      <c r="H90" s="90"/>
      <c r="I90" s="94"/>
      <c r="J90" s="90"/>
      <c r="K90" s="50"/>
      <c r="L90" s="42"/>
      <c r="M90" s="50"/>
    </row>
    <row r="91" spans="1:13" ht="16.5" customHeight="1">
      <c r="A91" s="91" t="s">
        <v>88</v>
      </c>
      <c r="B91" s="91" t="s">
        <v>25</v>
      </c>
      <c r="C91" s="91">
        <v>32</v>
      </c>
      <c r="D91" s="131" t="s">
        <v>89</v>
      </c>
      <c r="E91" s="40"/>
      <c r="F91" s="40"/>
      <c r="G91" s="89">
        <v>0</v>
      </c>
      <c r="H91" s="89">
        <v>0</v>
      </c>
      <c r="I91" s="89">
        <f>C91*G91</f>
        <v>0</v>
      </c>
      <c r="J91" s="89">
        <f>C91*H91</f>
        <v>0</v>
      </c>
      <c r="K91" s="40"/>
      <c r="L91" s="40"/>
      <c r="M91" s="40"/>
    </row>
    <row r="92" spans="1:13" ht="16.5" customHeight="1">
      <c r="A92" s="92"/>
      <c r="B92" s="92"/>
      <c r="C92" s="92"/>
      <c r="D92" s="125" t="s">
        <v>90</v>
      </c>
      <c r="E92" s="48"/>
      <c r="F92" s="49"/>
      <c r="G92" s="90"/>
      <c r="H92" s="90"/>
      <c r="I92" s="90"/>
      <c r="J92" s="90"/>
      <c r="K92" s="48"/>
      <c r="L92" s="49"/>
      <c r="M92" s="49"/>
    </row>
    <row r="93" spans="1:13" ht="16.5" customHeight="1" thickBot="1">
      <c r="A93" s="92"/>
      <c r="B93" s="93"/>
      <c r="C93" s="93"/>
      <c r="D93" s="125" t="s">
        <v>86</v>
      </c>
      <c r="E93" s="50"/>
      <c r="F93" s="41"/>
      <c r="G93" s="94"/>
      <c r="H93" s="90"/>
      <c r="I93" s="94"/>
      <c r="J93" s="90"/>
      <c r="K93" s="50"/>
      <c r="L93" s="41"/>
      <c r="M93" s="50"/>
    </row>
    <row r="94" spans="1:13" ht="16.5" customHeight="1">
      <c r="A94" s="92"/>
      <c r="B94" s="91" t="s">
        <v>91</v>
      </c>
      <c r="C94" s="91">
        <v>5</v>
      </c>
      <c r="D94" s="131" t="s">
        <v>92</v>
      </c>
      <c r="E94" s="47"/>
      <c r="F94" s="47"/>
      <c r="G94" s="89">
        <v>0</v>
      </c>
      <c r="H94" s="89">
        <v>0</v>
      </c>
      <c r="I94" s="89">
        <f>C94*G94</f>
        <v>0</v>
      </c>
      <c r="J94" s="89">
        <f>C94*H94</f>
        <v>0</v>
      </c>
      <c r="K94" s="47"/>
      <c r="L94" s="47"/>
      <c r="M94" s="40"/>
    </row>
    <row r="95" spans="1:13" ht="16.5" customHeight="1">
      <c r="A95" s="92"/>
      <c r="B95" s="92"/>
      <c r="C95" s="92"/>
      <c r="D95" s="125" t="s">
        <v>93</v>
      </c>
      <c r="E95" s="49"/>
      <c r="F95" s="41"/>
      <c r="G95" s="90"/>
      <c r="H95" s="90"/>
      <c r="I95" s="90"/>
      <c r="J95" s="90"/>
      <c r="K95" s="49"/>
      <c r="L95" s="41"/>
      <c r="M95" s="49"/>
    </row>
    <row r="96" spans="1:13" ht="16.5" customHeight="1" thickBot="1">
      <c r="A96" s="93"/>
      <c r="B96" s="93"/>
      <c r="C96" s="93"/>
      <c r="D96" s="125" t="s">
        <v>86</v>
      </c>
      <c r="E96" s="42"/>
      <c r="F96" s="50"/>
      <c r="G96" s="94"/>
      <c r="H96" s="90"/>
      <c r="I96" s="94"/>
      <c r="J96" s="90"/>
      <c r="K96" s="42"/>
      <c r="L96" s="50"/>
      <c r="M96" s="50"/>
    </row>
    <row r="97" spans="1:13" ht="16.5" customHeight="1">
      <c r="A97" s="91" t="s">
        <v>11</v>
      </c>
      <c r="B97" s="91" t="s">
        <v>25</v>
      </c>
      <c r="C97" s="91">
        <v>2</v>
      </c>
      <c r="D97" s="131" t="s">
        <v>94</v>
      </c>
      <c r="E97" s="47"/>
      <c r="F97" s="47"/>
      <c r="G97" s="89">
        <v>0</v>
      </c>
      <c r="H97" s="89">
        <v>0</v>
      </c>
      <c r="I97" s="89">
        <f>C97*G97</f>
        <v>0</v>
      </c>
      <c r="J97" s="89">
        <f>C97*H97</f>
        <v>0</v>
      </c>
      <c r="K97" s="47"/>
      <c r="L97" s="47"/>
      <c r="M97" s="40"/>
    </row>
    <row r="98" spans="1:13" ht="16.5" customHeight="1">
      <c r="A98" s="92"/>
      <c r="B98" s="92"/>
      <c r="C98" s="92"/>
      <c r="D98" s="125" t="s">
        <v>90</v>
      </c>
      <c r="E98" s="41"/>
      <c r="F98" s="55"/>
      <c r="G98" s="90"/>
      <c r="H98" s="90"/>
      <c r="I98" s="90"/>
      <c r="J98" s="90"/>
      <c r="K98" s="41"/>
      <c r="L98" s="55"/>
      <c r="M98" s="48"/>
    </row>
    <row r="99" spans="1:13" ht="16.5" customHeight="1" thickBot="1">
      <c r="A99" s="93"/>
      <c r="B99" s="93"/>
      <c r="C99" s="93"/>
      <c r="D99" s="125" t="s">
        <v>86</v>
      </c>
      <c r="E99" s="50"/>
      <c r="F99" s="42"/>
      <c r="G99" s="94"/>
      <c r="H99" s="90"/>
      <c r="I99" s="94"/>
      <c r="J99" s="90"/>
      <c r="K99" s="50"/>
      <c r="L99" s="42"/>
      <c r="M99" s="50"/>
    </row>
    <row r="100" spans="1:13" ht="16.5" customHeight="1">
      <c r="A100" s="98" t="s">
        <v>12</v>
      </c>
      <c r="B100" s="98" t="s">
        <v>7</v>
      </c>
      <c r="C100" s="98">
        <v>27</v>
      </c>
      <c r="D100" s="131" t="s">
        <v>35</v>
      </c>
      <c r="E100" s="47"/>
      <c r="F100" s="40"/>
      <c r="G100" s="89">
        <v>0</v>
      </c>
      <c r="H100" s="89">
        <v>0</v>
      </c>
      <c r="I100" s="89">
        <f>C100*G100</f>
        <v>0</v>
      </c>
      <c r="J100" s="89">
        <f>C100*H100</f>
        <v>0</v>
      </c>
      <c r="K100" s="47"/>
      <c r="L100" s="40"/>
      <c r="M100" s="40"/>
    </row>
    <row r="101" spans="1:13" ht="16.5" customHeight="1">
      <c r="A101" s="99"/>
      <c r="B101" s="99"/>
      <c r="C101" s="99"/>
      <c r="D101" s="124" t="s">
        <v>95</v>
      </c>
      <c r="E101" s="41"/>
      <c r="F101" s="49"/>
      <c r="G101" s="90"/>
      <c r="H101" s="90"/>
      <c r="I101" s="90"/>
      <c r="J101" s="90"/>
      <c r="K101" s="41"/>
      <c r="L101" s="49"/>
      <c r="M101" s="48"/>
    </row>
    <row r="102" spans="1:13" ht="16.5" customHeight="1">
      <c r="A102" s="99"/>
      <c r="B102" s="99"/>
      <c r="C102" s="99"/>
      <c r="D102" s="125" t="s">
        <v>96</v>
      </c>
      <c r="E102" s="48"/>
      <c r="F102" s="49"/>
      <c r="G102" s="90"/>
      <c r="H102" s="90"/>
      <c r="I102" s="90"/>
      <c r="J102" s="90"/>
      <c r="K102" s="48"/>
      <c r="L102" s="49"/>
      <c r="M102" s="49"/>
    </row>
    <row r="103" spans="1:13" ht="16.5" customHeight="1" thickBot="1">
      <c r="A103" s="100"/>
      <c r="B103" s="100"/>
      <c r="C103" s="100"/>
      <c r="D103" s="123" t="s">
        <v>39</v>
      </c>
      <c r="E103" s="50"/>
      <c r="F103" s="50"/>
      <c r="G103" s="90"/>
      <c r="H103" s="90"/>
      <c r="I103" s="90"/>
      <c r="J103" s="94"/>
      <c r="K103" s="50"/>
      <c r="L103" s="50"/>
      <c r="M103" s="42"/>
    </row>
    <row r="104" spans="1:13" ht="16.5" customHeight="1">
      <c r="A104" s="91" t="s">
        <v>13</v>
      </c>
      <c r="B104" s="91" t="s">
        <v>7</v>
      </c>
      <c r="C104" s="91">
        <v>5</v>
      </c>
      <c r="D104" s="131" t="s">
        <v>97</v>
      </c>
      <c r="E104" s="40"/>
      <c r="F104" s="47"/>
      <c r="G104" s="89">
        <v>0</v>
      </c>
      <c r="H104" s="89">
        <v>0</v>
      </c>
      <c r="I104" s="89">
        <f>C104*G104</f>
        <v>0</v>
      </c>
      <c r="J104" s="89">
        <f>C104*H104</f>
        <v>0</v>
      </c>
      <c r="K104" s="40"/>
      <c r="L104" s="47"/>
      <c r="M104" s="40"/>
    </row>
    <row r="105" spans="1:13" ht="16.5" customHeight="1">
      <c r="A105" s="92"/>
      <c r="B105" s="92"/>
      <c r="C105" s="92"/>
      <c r="D105" s="125" t="s">
        <v>41</v>
      </c>
      <c r="E105" s="49"/>
      <c r="F105" s="55"/>
      <c r="G105" s="90"/>
      <c r="H105" s="90"/>
      <c r="I105" s="90"/>
      <c r="J105" s="90"/>
      <c r="K105" s="49"/>
      <c r="L105" s="55"/>
      <c r="M105" s="48"/>
    </row>
    <row r="106" spans="1:13" ht="16.5" customHeight="1" thickBot="1">
      <c r="A106" s="93"/>
      <c r="B106" s="93"/>
      <c r="C106" s="93"/>
      <c r="D106" s="125" t="s">
        <v>39</v>
      </c>
      <c r="E106" s="42"/>
      <c r="F106" s="42"/>
      <c r="G106" s="94"/>
      <c r="H106" s="90"/>
      <c r="I106" s="94"/>
      <c r="J106" s="90"/>
      <c r="K106" s="42"/>
      <c r="L106" s="42"/>
      <c r="M106" s="50"/>
    </row>
    <row r="107" spans="1:13" ht="16.5" customHeight="1">
      <c r="A107" s="91" t="s">
        <v>14</v>
      </c>
      <c r="B107" s="91" t="s">
        <v>7</v>
      </c>
      <c r="C107" s="91">
        <v>2</v>
      </c>
      <c r="D107" s="131" t="s">
        <v>98</v>
      </c>
      <c r="E107" s="47"/>
      <c r="F107" s="40"/>
      <c r="G107" s="89">
        <v>0</v>
      </c>
      <c r="H107" s="89">
        <v>0</v>
      </c>
      <c r="I107" s="89">
        <f>C107*G107</f>
        <v>0</v>
      </c>
      <c r="J107" s="89">
        <f>C107*H107</f>
        <v>0</v>
      </c>
      <c r="K107" s="47"/>
      <c r="L107" s="40"/>
      <c r="M107" s="47"/>
    </row>
    <row r="108" spans="1:13" ht="16.5" customHeight="1">
      <c r="A108" s="92"/>
      <c r="B108" s="92"/>
      <c r="C108" s="92"/>
      <c r="D108" s="125" t="s">
        <v>43</v>
      </c>
      <c r="E108" s="55"/>
      <c r="F108" s="49"/>
      <c r="G108" s="90"/>
      <c r="H108" s="90"/>
      <c r="I108" s="90"/>
      <c r="J108" s="90"/>
      <c r="K108" s="55"/>
      <c r="L108" s="49"/>
      <c r="M108" s="55"/>
    </row>
    <row r="109" spans="1:13" ht="16.5" customHeight="1" thickBot="1">
      <c r="A109" s="93"/>
      <c r="B109" s="93"/>
      <c r="C109" s="93"/>
      <c r="D109" s="124" t="s">
        <v>39</v>
      </c>
      <c r="E109" s="42"/>
      <c r="F109" s="42"/>
      <c r="G109" s="94"/>
      <c r="H109" s="90"/>
      <c r="I109" s="94"/>
      <c r="J109" s="90"/>
      <c r="K109" s="42"/>
      <c r="L109" s="42"/>
      <c r="M109" s="42"/>
    </row>
    <row r="110" spans="1:13" ht="16.5" customHeight="1">
      <c r="A110" s="98" t="s">
        <v>15</v>
      </c>
      <c r="B110" s="91" t="s">
        <v>7</v>
      </c>
      <c r="C110" s="91">
        <v>1</v>
      </c>
      <c r="D110" s="135" t="s">
        <v>99</v>
      </c>
      <c r="E110" s="40"/>
      <c r="F110" s="40"/>
      <c r="G110" s="89">
        <v>0</v>
      </c>
      <c r="H110" s="89">
        <v>0</v>
      </c>
      <c r="I110" s="89">
        <f>C110*G110</f>
        <v>0</v>
      </c>
      <c r="J110" s="89">
        <f>C110*H110</f>
        <v>0</v>
      </c>
      <c r="K110" s="40"/>
      <c r="L110" s="40"/>
      <c r="M110" s="47"/>
    </row>
    <row r="111" spans="1:13" ht="16.5" customHeight="1">
      <c r="A111" s="99"/>
      <c r="B111" s="92"/>
      <c r="C111" s="92"/>
      <c r="D111" s="125" t="s">
        <v>41</v>
      </c>
      <c r="E111" s="48"/>
      <c r="F111" s="49"/>
      <c r="G111" s="90"/>
      <c r="H111" s="90"/>
      <c r="I111" s="90"/>
      <c r="J111" s="90"/>
      <c r="K111" s="48"/>
      <c r="L111" s="49"/>
      <c r="M111" s="41"/>
    </row>
    <row r="112" spans="1:13" ht="16.5" customHeight="1" thickBot="1">
      <c r="A112" s="100"/>
      <c r="B112" s="93"/>
      <c r="C112" s="93"/>
      <c r="D112" s="125" t="s">
        <v>39</v>
      </c>
      <c r="E112" s="50"/>
      <c r="F112" s="50"/>
      <c r="G112" s="94"/>
      <c r="H112" s="90"/>
      <c r="I112" s="94"/>
      <c r="J112" s="90"/>
      <c r="K112" s="50"/>
      <c r="L112" s="50"/>
      <c r="M112" s="50"/>
    </row>
    <row r="113" spans="1:13" ht="16.5" customHeight="1">
      <c r="A113" s="91" t="s">
        <v>16</v>
      </c>
      <c r="B113" s="91" t="s">
        <v>7</v>
      </c>
      <c r="C113" s="91">
        <v>5</v>
      </c>
      <c r="D113" s="131" t="s">
        <v>100</v>
      </c>
      <c r="E113" s="40"/>
      <c r="F113" s="47"/>
      <c r="G113" s="89">
        <v>0</v>
      </c>
      <c r="H113" s="89">
        <v>0</v>
      </c>
      <c r="I113" s="89">
        <f>C113*G113</f>
        <v>0</v>
      </c>
      <c r="J113" s="89">
        <f>C113*H113</f>
        <v>0</v>
      </c>
      <c r="K113" s="40"/>
      <c r="L113" s="47"/>
      <c r="M113" s="47"/>
    </row>
    <row r="114" spans="1:13" ht="16.5" customHeight="1">
      <c r="A114" s="92"/>
      <c r="B114" s="92"/>
      <c r="C114" s="92"/>
      <c r="D114" s="125" t="s">
        <v>101</v>
      </c>
      <c r="E114" s="48"/>
      <c r="F114" s="41"/>
      <c r="G114" s="90"/>
      <c r="H114" s="90"/>
      <c r="I114" s="90"/>
      <c r="J114" s="90"/>
      <c r="K114" s="48"/>
      <c r="L114" s="41"/>
      <c r="M114" s="55"/>
    </row>
    <row r="115" spans="1:13" ht="16.5" customHeight="1" thickBot="1">
      <c r="A115" s="93"/>
      <c r="B115" s="93"/>
      <c r="C115" s="93"/>
      <c r="D115" s="125" t="s">
        <v>39</v>
      </c>
      <c r="E115" s="50"/>
      <c r="F115" s="50"/>
      <c r="G115" s="94"/>
      <c r="H115" s="90"/>
      <c r="I115" s="94"/>
      <c r="J115" s="90"/>
      <c r="K115" s="50"/>
      <c r="L115" s="50"/>
      <c r="M115" s="42"/>
    </row>
    <row r="116" spans="1:13" ht="16.5" customHeight="1">
      <c r="A116" s="98" t="s">
        <v>17</v>
      </c>
      <c r="B116" s="98" t="s">
        <v>25</v>
      </c>
      <c r="C116" s="98">
        <v>38</v>
      </c>
      <c r="D116" s="131" t="s">
        <v>102</v>
      </c>
      <c r="E116" s="47"/>
      <c r="F116" s="40"/>
      <c r="G116" s="89">
        <v>0</v>
      </c>
      <c r="H116" s="89">
        <v>0</v>
      </c>
      <c r="I116" s="89">
        <f>C116*G116</f>
        <v>0</v>
      </c>
      <c r="J116" s="89">
        <f>C116*H116</f>
        <v>0</v>
      </c>
      <c r="K116" s="47"/>
      <c r="L116" s="40"/>
      <c r="M116" s="40"/>
    </row>
    <row r="117" spans="1:13" ht="16.5" customHeight="1">
      <c r="A117" s="99"/>
      <c r="B117" s="99"/>
      <c r="C117" s="99"/>
      <c r="D117" s="124" t="s">
        <v>103</v>
      </c>
      <c r="E117" s="49"/>
      <c r="F117" s="48"/>
      <c r="G117" s="90"/>
      <c r="H117" s="90"/>
      <c r="I117" s="90"/>
      <c r="J117" s="90"/>
      <c r="K117" s="49"/>
      <c r="L117" s="48"/>
      <c r="M117" s="48"/>
    </row>
    <row r="118" spans="1:13" ht="16.5" customHeight="1">
      <c r="A118" s="99"/>
      <c r="B118" s="99"/>
      <c r="C118" s="99"/>
      <c r="D118" s="125" t="s">
        <v>104</v>
      </c>
      <c r="E118" s="49"/>
      <c r="F118" s="49"/>
      <c r="G118" s="90"/>
      <c r="H118" s="90"/>
      <c r="I118" s="90"/>
      <c r="J118" s="90"/>
      <c r="K118" s="49"/>
      <c r="L118" s="49"/>
      <c r="M118" s="49"/>
    </row>
    <row r="119" spans="1:13" ht="16.5" customHeight="1" thickBot="1">
      <c r="A119" s="100"/>
      <c r="B119" s="100"/>
      <c r="C119" s="100"/>
      <c r="D119" s="123" t="s">
        <v>105</v>
      </c>
      <c r="E119" s="42"/>
      <c r="F119" s="42"/>
      <c r="G119" s="90"/>
      <c r="H119" s="90"/>
      <c r="I119" s="90"/>
      <c r="J119" s="94"/>
      <c r="K119" s="42"/>
      <c r="L119" s="42"/>
      <c r="M119" s="42"/>
    </row>
    <row r="120" spans="1:13" ht="25.9" customHeight="1" thickBot="1">
      <c r="A120" s="101" t="s">
        <v>157</v>
      </c>
      <c r="B120" s="102"/>
      <c r="C120" s="102"/>
      <c r="D120" s="103"/>
      <c r="E120" s="86"/>
      <c r="F120" s="86"/>
      <c r="G120" s="37"/>
      <c r="H120" s="37"/>
      <c r="I120" s="45">
        <f>SUM(I74:I119)</f>
        <v>0</v>
      </c>
      <c r="J120" s="6">
        <f>SUM(J74:J119)</f>
        <v>0</v>
      </c>
      <c r="K120" s="38"/>
      <c r="L120" s="39"/>
      <c r="M120" s="5"/>
    </row>
    <row r="121" spans="1:6" ht="27" customHeight="1" thickBot="1">
      <c r="A121" s="29" t="s">
        <v>196</v>
      </c>
      <c r="E121" s="9"/>
      <c r="F121" s="9"/>
    </row>
    <row r="122" spans="1:13" ht="75.75" thickBot="1">
      <c r="A122" s="13" t="s">
        <v>0</v>
      </c>
      <c r="B122" s="13" t="s">
        <v>66</v>
      </c>
      <c r="C122" s="13" t="s">
        <v>1</v>
      </c>
      <c r="D122" s="128" t="s">
        <v>19</v>
      </c>
      <c r="E122" s="14" t="s">
        <v>188</v>
      </c>
      <c r="F122" s="14" t="s">
        <v>189</v>
      </c>
      <c r="G122" s="13" t="s">
        <v>2</v>
      </c>
      <c r="H122" s="13" t="s">
        <v>3</v>
      </c>
      <c r="I122" s="15" t="s">
        <v>4</v>
      </c>
      <c r="J122" s="15" t="s">
        <v>5</v>
      </c>
      <c r="K122" s="46" t="s">
        <v>18</v>
      </c>
      <c r="L122" s="46" t="s">
        <v>58</v>
      </c>
      <c r="M122" s="46" t="s">
        <v>59</v>
      </c>
    </row>
    <row r="123" spans="1:13" ht="16.5" customHeight="1" thickBot="1">
      <c r="A123" s="112" t="s">
        <v>6</v>
      </c>
      <c r="B123" s="113" t="s">
        <v>91</v>
      </c>
      <c r="C123" s="113">
        <v>14</v>
      </c>
      <c r="D123" s="136" t="s">
        <v>106</v>
      </c>
      <c r="E123" s="52"/>
      <c r="F123" s="59"/>
      <c r="G123" s="114">
        <v>0</v>
      </c>
      <c r="H123" s="114">
        <v>0</v>
      </c>
      <c r="I123" s="114">
        <f>C123*G123</f>
        <v>0</v>
      </c>
      <c r="J123" s="117">
        <f>C123*H123</f>
        <v>0</v>
      </c>
      <c r="K123" s="52"/>
      <c r="L123" s="59"/>
      <c r="M123" s="52"/>
    </row>
    <row r="124" spans="1:13" ht="16.5" customHeight="1" thickBot="1">
      <c r="A124" s="112"/>
      <c r="B124" s="113"/>
      <c r="C124" s="113"/>
      <c r="D124" s="137" t="s">
        <v>107</v>
      </c>
      <c r="E124" s="54"/>
      <c r="F124" s="60"/>
      <c r="G124" s="115"/>
      <c r="H124" s="115"/>
      <c r="I124" s="115"/>
      <c r="J124" s="118"/>
      <c r="K124" s="54"/>
      <c r="L124" s="60"/>
      <c r="M124" s="54"/>
    </row>
    <row r="125" spans="1:13" ht="16.5" customHeight="1" thickBot="1">
      <c r="A125" s="112"/>
      <c r="B125" s="113"/>
      <c r="C125" s="113"/>
      <c r="D125" s="137" t="s">
        <v>108</v>
      </c>
      <c r="E125" s="54"/>
      <c r="F125" s="60"/>
      <c r="G125" s="115"/>
      <c r="H125" s="115"/>
      <c r="I125" s="115"/>
      <c r="J125" s="118"/>
      <c r="K125" s="54"/>
      <c r="L125" s="60"/>
      <c r="M125" s="54"/>
    </row>
    <row r="126" spans="1:13" ht="16.5" customHeight="1" thickBot="1">
      <c r="A126" s="112"/>
      <c r="B126" s="113"/>
      <c r="C126" s="113"/>
      <c r="D126" s="137" t="s">
        <v>109</v>
      </c>
      <c r="E126" s="54"/>
      <c r="F126" s="60"/>
      <c r="G126" s="115"/>
      <c r="H126" s="115"/>
      <c r="I126" s="115"/>
      <c r="J126" s="118"/>
      <c r="K126" s="54"/>
      <c r="L126" s="60"/>
      <c r="M126" s="54"/>
    </row>
    <row r="127" spans="1:13" ht="16.5" customHeight="1" thickBot="1">
      <c r="A127" s="112"/>
      <c r="B127" s="113"/>
      <c r="C127" s="113"/>
      <c r="D127" s="137" t="s">
        <v>110</v>
      </c>
      <c r="E127" s="54"/>
      <c r="F127" s="60"/>
      <c r="G127" s="115"/>
      <c r="H127" s="115"/>
      <c r="I127" s="115"/>
      <c r="J127" s="118"/>
      <c r="K127" s="54"/>
      <c r="L127" s="60"/>
      <c r="M127" s="54"/>
    </row>
    <row r="128" spans="1:13" ht="16.5" customHeight="1" thickBot="1">
      <c r="A128" s="112"/>
      <c r="B128" s="113"/>
      <c r="C128" s="113"/>
      <c r="D128" s="137" t="s">
        <v>111</v>
      </c>
      <c r="E128" s="54"/>
      <c r="F128" s="60"/>
      <c r="G128" s="115"/>
      <c r="H128" s="115"/>
      <c r="I128" s="115"/>
      <c r="J128" s="118"/>
      <c r="K128" s="54"/>
      <c r="L128" s="60"/>
      <c r="M128" s="54"/>
    </row>
    <row r="129" spans="1:13" ht="16.5" customHeight="1" thickBot="1">
      <c r="A129" s="112"/>
      <c r="B129" s="113"/>
      <c r="C129" s="113"/>
      <c r="D129" s="137" t="s">
        <v>112</v>
      </c>
      <c r="E129" s="54"/>
      <c r="F129" s="60"/>
      <c r="G129" s="115"/>
      <c r="H129" s="115"/>
      <c r="I129" s="115"/>
      <c r="J129" s="118"/>
      <c r="K129" s="54"/>
      <c r="L129" s="60"/>
      <c r="M129" s="54"/>
    </row>
    <row r="130" spans="1:13" ht="16.5" customHeight="1" thickBot="1">
      <c r="A130" s="112"/>
      <c r="B130" s="113"/>
      <c r="C130" s="113"/>
      <c r="D130" s="137" t="s">
        <v>113</v>
      </c>
      <c r="E130" s="54"/>
      <c r="F130" s="60"/>
      <c r="G130" s="115"/>
      <c r="H130" s="115"/>
      <c r="I130" s="115"/>
      <c r="J130" s="118"/>
      <c r="K130" s="54"/>
      <c r="L130" s="60"/>
      <c r="M130" s="54"/>
    </row>
    <row r="131" spans="1:13" ht="16.5" customHeight="1" thickBot="1">
      <c r="A131" s="112"/>
      <c r="B131" s="113"/>
      <c r="C131" s="113"/>
      <c r="D131" s="138" t="s">
        <v>114</v>
      </c>
      <c r="E131" s="53"/>
      <c r="F131" s="61"/>
      <c r="G131" s="116"/>
      <c r="H131" s="116"/>
      <c r="I131" s="116"/>
      <c r="J131" s="119"/>
      <c r="K131" s="53"/>
      <c r="L131" s="61"/>
      <c r="M131" s="53"/>
    </row>
    <row r="132" spans="1:13" ht="16.5" customHeight="1" thickBot="1">
      <c r="A132" s="110" t="s">
        <v>8</v>
      </c>
      <c r="B132" s="110" t="s">
        <v>91</v>
      </c>
      <c r="C132" s="110">
        <v>3</v>
      </c>
      <c r="D132" s="139" t="s">
        <v>115</v>
      </c>
      <c r="E132" s="52"/>
      <c r="F132" s="62"/>
      <c r="G132" s="114">
        <v>0</v>
      </c>
      <c r="H132" s="114">
        <v>0</v>
      </c>
      <c r="I132" s="114">
        <f>C132*G132</f>
        <v>0</v>
      </c>
      <c r="J132" s="117">
        <f>C132*H132</f>
        <v>0</v>
      </c>
      <c r="K132" s="52"/>
      <c r="L132" s="62"/>
      <c r="M132" s="52"/>
    </row>
    <row r="133" spans="1:13" ht="16.5" customHeight="1" thickBot="1">
      <c r="A133" s="110"/>
      <c r="B133" s="110"/>
      <c r="C133" s="110"/>
      <c r="D133" s="140" t="s">
        <v>116</v>
      </c>
      <c r="E133" s="54"/>
      <c r="F133" s="60"/>
      <c r="G133" s="115"/>
      <c r="H133" s="115"/>
      <c r="I133" s="115"/>
      <c r="J133" s="118"/>
      <c r="K133" s="54"/>
      <c r="L133" s="60"/>
      <c r="M133" s="54"/>
    </row>
    <row r="134" spans="1:13" ht="16.5" customHeight="1" thickBot="1">
      <c r="A134" s="110"/>
      <c r="B134" s="110"/>
      <c r="C134" s="110"/>
      <c r="D134" s="140" t="s">
        <v>117</v>
      </c>
      <c r="E134" s="54"/>
      <c r="F134" s="60"/>
      <c r="G134" s="115"/>
      <c r="H134" s="115"/>
      <c r="I134" s="115"/>
      <c r="J134" s="118"/>
      <c r="K134" s="54"/>
      <c r="L134" s="60"/>
      <c r="M134" s="54"/>
    </row>
    <row r="135" spans="1:13" ht="16.5" customHeight="1" thickBot="1">
      <c r="A135" s="110"/>
      <c r="B135" s="110"/>
      <c r="C135" s="110"/>
      <c r="D135" s="140" t="s">
        <v>118</v>
      </c>
      <c r="E135" s="54"/>
      <c r="F135" s="60"/>
      <c r="G135" s="115"/>
      <c r="H135" s="115"/>
      <c r="I135" s="115"/>
      <c r="J135" s="118"/>
      <c r="K135" s="54"/>
      <c r="L135" s="60"/>
      <c r="M135" s="54"/>
    </row>
    <row r="136" spans="1:13" ht="16.5" customHeight="1" thickBot="1">
      <c r="A136" s="110"/>
      <c r="B136" s="110"/>
      <c r="C136" s="110"/>
      <c r="D136" s="141" t="s">
        <v>119</v>
      </c>
      <c r="E136" s="51"/>
      <c r="F136" s="64"/>
      <c r="G136" s="116"/>
      <c r="H136" s="116"/>
      <c r="I136" s="116"/>
      <c r="J136" s="119"/>
      <c r="K136" s="51"/>
      <c r="L136" s="64"/>
      <c r="M136" s="51"/>
    </row>
    <row r="137" spans="1:13" ht="16.5" thickBot="1">
      <c r="A137" s="110" t="s">
        <v>88</v>
      </c>
      <c r="B137" s="110" t="s">
        <v>91</v>
      </c>
      <c r="C137" s="110">
        <v>33</v>
      </c>
      <c r="D137" s="142" t="s">
        <v>120</v>
      </c>
      <c r="E137" s="52"/>
      <c r="F137" s="52"/>
      <c r="G137" s="114">
        <v>0</v>
      </c>
      <c r="H137" s="114">
        <v>0</v>
      </c>
      <c r="I137" s="114">
        <f>C137*G137</f>
        <v>0</v>
      </c>
      <c r="J137" s="118">
        <f>C137*H137</f>
        <v>0</v>
      </c>
      <c r="K137" s="52"/>
      <c r="L137" s="52"/>
      <c r="M137" s="63"/>
    </row>
    <row r="138" spans="1:13" ht="16.5" thickBot="1">
      <c r="A138" s="110"/>
      <c r="B138" s="110"/>
      <c r="C138" s="110"/>
      <c r="D138" s="143" t="s">
        <v>121</v>
      </c>
      <c r="E138" s="54"/>
      <c r="F138" s="60"/>
      <c r="G138" s="115"/>
      <c r="H138" s="115"/>
      <c r="I138" s="115"/>
      <c r="J138" s="118"/>
      <c r="K138" s="54"/>
      <c r="L138" s="60"/>
      <c r="M138" s="54"/>
    </row>
    <row r="139" spans="1:13" ht="16.5" thickBot="1">
      <c r="A139" s="110"/>
      <c r="B139" s="110"/>
      <c r="C139" s="110"/>
      <c r="D139" s="143" t="s">
        <v>122</v>
      </c>
      <c r="E139" s="54"/>
      <c r="F139" s="60"/>
      <c r="G139" s="115"/>
      <c r="H139" s="115"/>
      <c r="I139" s="115"/>
      <c r="J139" s="118"/>
      <c r="K139" s="54"/>
      <c r="L139" s="60"/>
      <c r="M139" s="54"/>
    </row>
    <row r="140" spans="1:13" ht="16.5" thickBot="1">
      <c r="A140" s="110"/>
      <c r="B140" s="110"/>
      <c r="C140" s="110"/>
      <c r="D140" s="143" t="s">
        <v>123</v>
      </c>
      <c r="E140" s="54"/>
      <c r="F140" s="60"/>
      <c r="G140" s="115"/>
      <c r="H140" s="115"/>
      <c r="I140" s="115"/>
      <c r="J140" s="118"/>
      <c r="K140" s="54"/>
      <c r="L140" s="60"/>
      <c r="M140" s="54"/>
    </row>
    <row r="141" spans="1:13" ht="16.5" thickBot="1">
      <c r="A141" s="110"/>
      <c r="B141" s="110"/>
      <c r="C141" s="110"/>
      <c r="D141" s="143" t="s">
        <v>124</v>
      </c>
      <c r="E141" s="54"/>
      <c r="F141" s="60"/>
      <c r="G141" s="115"/>
      <c r="H141" s="115"/>
      <c r="I141" s="115"/>
      <c r="J141" s="118"/>
      <c r="K141" s="54"/>
      <c r="L141" s="60"/>
      <c r="M141" s="54"/>
    </row>
    <row r="142" spans="1:13" ht="16.5" thickBot="1">
      <c r="A142" s="110"/>
      <c r="B142" s="110"/>
      <c r="C142" s="110"/>
      <c r="D142" s="144" t="s">
        <v>125</v>
      </c>
      <c r="E142" s="51"/>
      <c r="F142" s="51"/>
      <c r="G142" s="115"/>
      <c r="H142" s="115"/>
      <c r="I142" s="116"/>
      <c r="J142" s="118"/>
      <c r="K142" s="51"/>
      <c r="L142" s="51"/>
      <c r="M142" s="51"/>
    </row>
    <row r="143" spans="1:13" ht="16.5" thickBot="1">
      <c r="A143" s="111" t="s">
        <v>12</v>
      </c>
      <c r="B143" s="111" t="s">
        <v>7</v>
      </c>
      <c r="C143" s="111">
        <v>30</v>
      </c>
      <c r="D143" s="145" t="s">
        <v>126</v>
      </c>
      <c r="E143" s="63"/>
      <c r="F143" s="52"/>
      <c r="G143" s="120">
        <v>0</v>
      </c>
      <c r="H143" s="120">
        <v>0</v>
      </c>
      <c r="I143" s="89">
        <f>C143*G143</f>
        <v>0</v>
      </c>
      <c r="J143" s="89">
        <f>C143*H143</f>
        <v>0</v>
      </c>
      <c r="K143" s="63"/>
      <c r="L143" s="52"/>
      <c r="M143" s="67"/>
    </row>
    <row r="144" spans="1:13" ht="16.5" thickBot="1">
      <c r="A144" s="111"/>
      <c r="B144" s="111"/>
      <c r="C144" s="111"/>
      <c r="D144" s="146" t="s">
        <v>127</v>
      </c>
      <c r="E144" s="54"/>
      <c r="F144" s="54"/>
      <c r="G144" s="121"/>
      <c r="H144" s="121"/>
      <c r="I144" s="90"/>
      <c r="J144" s="90"/>
      <c r="K144" s="54"/>
      <c r="L144" s="54"/>
      <c r="M144" s="68"/>
    </row>
    <row r="145" spans="1:13" ht="16.5" thickBot="1">
      <c r="A145" s="111"/>
      <c r="B145" s="111"/>
      <c r="C145" s="111"/>
      <c r="D145" s="147" t="s">
        <v>128</v>
      </c>
      <c r="E145" s="54"/>
      <c r="F145" s="54"/>
      <c r="G145" s="121"/>
      <c r="H145" s="121"/>
      <c r="I145" s="90"/>
      <c r="J145" s="90"/>
      <c r="K145" s="54"/>
      <c r="L145" s="54"/>
      <c r="M145" s="68"/>
    </row>
    <row r="146" spans="1:13" ht="16.5" thickBot="1">
      <c r="A146" s="111"/>
      <c r="B146" s="111"/>
      <c r="C146" s="111"/>
      <c r="D146" s="148" t="s">
        <v>129</v>
      </c>
      <c r="E146" s="53"/>
      <c r="F146" s="51"/>
      <c r="G146" s="121"/>
      <c r="H146" s="121"/>
      <c r="I146" s="90"/>
      <c r="J146" s="94"/>
      <c r="K146" s="53"/>
      <c r="L146" s="51"/>
      <c r="M146" s="69"/>
    </row>
    <row r="147" spans="1:13" ht="16.5" thickBot="1">
      <c r="A147" s="110" t="s">
        <v>15</v>
      </c>
      <c r="B147" s="110" t="s">
        <v>91</v>
      </c>
      <c r="C147" s="110">
        <v>1</v>
      </c>
      <c r="D147" s="149" t="s">
        <v>146</v>
      </c>
      <c r="E147" s="52"/>
      <c r="F147" s="63"/>
      <c r="G147" s="114">
        <v>0</v>
      </c>
      <c r="H147" s="114">
        <v>0</v>
      </c>
      <c r="I147" s="120">
        <f>C147*G147</f>
        <v>0</v>
      </c>
      <c r="J147" s="117">
        <f>C147*H147</f>
        <v>0</v>
      </c>
      <c r="K147" s="52"/>
      <c r="L147" s="63"/>
      <c r="M147" s="67"/>
    </row>
    <row r="148" spans="1:13" ht="16.5" thickBot="1">
      <c r="A148" s="110"/>
      <c r="B148" s="110"/>
      <c r="C148" s="110"/>
      <c r="D148" s="150" t="s">
        <v>130</v>
      </c>
      <c r="E148" s="54"/>
      <c r="F148" s="54"/>
      <c r="G148" s="115"/>
      <c r="H148" s="115"/>
      <c r="I148" s="121"/>
      <c r="J148" s="118"/>
      <c r="K148" s="54"/>
      <c r="L148" s="54"/>
      <c r="M148" s="68"/>
    </row>
    <row r="149" spans="1:13" ht="16.5" thickBot="1">
      <c r="A149" s="110"/>
      <c r="B149" s="110"/>
      <c r="C149" s="110"/>
      <c r="D149" s="151" t="s">
        <v>131</v>
      </c>
      <c r="E149" s="54"/>
      <c r="F149" s="54"/>
      <c r="G149" s="115"/>
      <c r="H149" s="115"/>
      <c r="I149" s="121"/>
      <c r="J149" s="118"/>
      <c r="K149" s="54"/>
      <c r="L149" s="54"/>
      <c r="M149" s="68"/>
    </row>
    <row r="150" spans="1:13" ht="16.5" thickBot="1">
      <c r="A150" s="110"/>
      <c r="B150" s="110"/>
      <c r="C150" s="110"/>
      <c r="D150" s="152" t="s">
        <v>132</v>
      </c>
      <c r="E150" s="54"/>
      <c r="F150" s="54"/>
      <c r="G150" s="115"/>
      <c r="H150" s="115"/>
      <c r="I150" s="121"/>
      <c r="J150" s="118"/>
      <c r="K150" s="54"/>
      <c r="L150" s="54"/>
      <c r="M150" s="68"/>
    </row>
    <row r="151" spans="1:13" ht="16.5" thickBot="1">
      <c r="A151" s="110"/>
      <c r="B151" s="110"/>
      <c r="C151" s="110"/>
      <c r="D151" s="153" t="s">
        <v>133</v>
      </c>
      <c r="E151" s="54"/>
      <c r="F151" s="54"/>
      <c r="G151" s="115"/>
      <c r="H151" s="115"/>
      <c r="I151" s="121"/>
      <c r="J151" s="118"/>
      <c r="K151" s="54"/>
      <c r="L151" s="54"/>
      <c r="M151" s="68"/>
    </row>
    <row r="152" spans="1:13" ht="16.5" thickBot="1">
      <c r="A152" s="110"/>
      <c r="B152" s="110"/>
      <c r="C152" s="110"/>
      <c r="D152" s="152" t="s">
        <v>134</v>
      </c>
      <c r="E152" s="54"/>
      <c r="F152" s="54"/>
      <c r="G152" s="115"/>
      <c r="H152" s="115"/>
      <c r="I152" s="121"/>
      <c r="J152" s="118"/>
      <c r="K152" s="54"/>
      <c r="L152" s="54"/>
      <c r="M152" s="68"/>
    </row>
    <row r="153" spans="1:13" ht="16.5" thickBot="1">
      <c r="A153" s="110"/>
      <c r="B153" s="110"/>
      <c r="C153" s="110"/>
      <c r="D153" s="154" t="s">
        <v>135</v>
      </c>
      <c r="E153" s="53"/>
      <c r="F153" s="51"/>
      <c r="G153" s="116"/>
      <c r="H153" s="116"/>
      <c r="I153" s="121"/>
      <c r="J153" s="119"/>
      <c r="K153" s="53"/>
      <c r="L153" s="51"/>
      <c r="M153" s="70"/>
    </row>
    <row r="154" spans="1:13" ht="16.5" thickBot="1">
      <c r="A154" s="111" t="s">
        <v>16</v>
      </c>
      <c r="B154" s="111" t="s">
        <v>7</v>
      </c>
      <c r="C154" s="111">
        <v>6</v>
      </c>
      <c r="D154" s="145" t="s">
        <v>136</v>
      </c>
      <c r="E154" s="52"/>
      <c r="F154" s="66"/>
      <c r="G154" s="121">
        <v>0</v>
      </c>
      <c r="H154" s="121">
        <v>0</v>
      </c>
      <c r="I154" s="89">
        <f>C154*G154</f>
        <v>0</v>
      </c>
      <c r="J154" s="89">
        <f>C154*H154</f>
        <v>0</v>
      </c>
      <c r="K154" s="52"/>
      <c r="L154" s="66"/>
      <c r="M154" s="71"/>
    </row>
    <row r="155" spans="1:13" ht="16.5" thickBot="1">
      <c r="A155" s="111"/>
      <c r="B155" s="111"/>
      <c r="C155" s="111"/>
      <c r="D155" s="155" t="s">
        <v>145</v>
      </c>
      <c r="E155" s="54"/>
      <c r="F155" s="57"/>
      <c r="G155" s="121"/>
      <c r="H155" s="121"/>
      <c r="I155" s="90"/>
      <c r="J155" s="90"/>
      <c r="K155" s="54"/>
      <c r="L155" s="57"/>
      <c r="M155" s="56"/>
    </row>
    <row r="156" spans="1:13" ht="16.5" thickBot="1">
      <c r="A156" s="111"/>
      <c r="B156" s="111"/>
      <c r="C156" s="111"/>
      <c r="D156" s="156" t="s">
        <v>144</v>
      </c>
      <c r="E156" s="53"/>
      <c r="F156" s="58"/>
      <c r="G156" s="121"/>
      <c r="H156" s="121"/>
      <c r="I156" s="94"/>
      <c r="J156" s="90"/>
      <c r="K156" s="53"/>
      <c r="L156" s="58"/>
      <c r="M156" s="72"/>
    </row>
    <row r="157" spans="1:13" ht="16.5" thickBot="1">
      <c r="A157" s="110" t="s">
        <v>17</v>
      </c>
      <c r="B157" s="110" t="s">
        <v>91</v>
      </c>
      <c r="C157" s="110">
        <v>25</v>
      </c>
      <c r="D157" s="149" t="s">
        <v>147</v>
      </c>
      <c r="E157" s="52"/>
      <c r="F157" s="66"/>
      <c r="G157" s="114">
        <v>0</v>
      </c>
      <c r="H157" s="114">
        <v>0</v>
      </c>
      <c r="I157" s="121">
        <f>C157*G157</f>
        <v>0</v>
      </c>
      <c r="J157" s="117">
        <f>C157*H157</f>
        <v>0</v>
      </c>
      <c r="K157" s="52"/>
      <c r="L157" s="66"/>
      <c r="M157" s="71"/>
    </row>
    <row r="158" spans="1:13" ht="16.5" thickBot="1">
      <c r="A158" s="110"/>
      <c r="B158" s="110"/>
      <c r="C158" s="110"/>
      <c r="D158" s="143" t="s">
        <v>137</v>
      </c>
      <c r="E158" s="54"/>
      <c r="F158" s="57"/>
      <c r="G158" s="115"/>
      <c r="H158" s="115"/>
      <c r="I158" s="121"/>
      <c r="J158" s="118"/>
      <c r="K158" s="54"/>
      <c r="L158" s="57"/>
      <c r="M158" s="56"/>
    </row>
    <row r="159" spans="1:13" ht="16.5" thickBot="1">
      <c r="A159" s="110"/>
      <c r="B159" s="110"/>
      <c r="C159" s="110"/>
      <c r="D159" s="150" t="s">
        <v>138</v>
      </c>
      <c r="E159" s="54"/>
      <c r="F159" s="57"/>
      <c r="G159" s="115"/>
      <c r="H159" s="115"/>
      <c r="I159" s="121"/>
      <c r="J159" s="118"/>
      <c r="K159" s="54"/>
      <c r="L159" s="57"/>
      <c r="M159" s="56"/>
    </row>
    <row r="160" spans="1:13" ht="16.5" thickBot="1">
      <c r="A160" s="110"/>
      <c r="B160" s="110"/>
      <c r="C160" s="110"/>
      <c r="D160" s="151" t="s">
        <v>139</v>
      </c>
      <c r="E160" s="54"/>
      <c r="F160" s="57"/>
      <c r="G160" s="115"/>
      <c r="H160" s="115"/>
      <c r="I160" s="121"/>
      <c r="J160" s="118"/>
      <c r="K160" s="54"/>
      <c r="L160" s="57"/>
      <c r="M160" s="56"/>
    </row>
    <row r="161" spans="1:13" ht="16.5" thickBot="1">
      <c r="A161" s="110"/>
      <c r="B161" s="110"/>
      <c r="C161" s="110"/>
      <c r="D161" s="152" t="s">
        <v>140</v>
      </c>
      <c r="E161" s="54"/>
      <c r="F161" s="57"/>
      <c r="G161" s="115"/>
      <c r="H161" s="115"/>
      <c r="I161" s="121"/>
      <c r="J161" s="118"/>
      <c r="K161" s="54"/>
      <c r="L161" s="57"/>
      <c r="M161" s="56"/>
    </row>
    <row r="162" spans="1:13" ht="16.5" thickBot="1">
      <c r="A162" s="110"/>
      <c r="B162" s="110"/>
      <c r="C162" s="110"/>
      <c r="D162" s="153" t="s">
        <v>141</v>
      </c>
      <c r="E162" s="54"/>
      <c r="F162" s="57"/>
      <c r="G162" s="115"/>
      <c r="H162" s="115"/>
      <c r="I162" s="121"/>
      <c r="J162" s="118"/>
      <c r="K162" s="54"/>
      <c r="L162" s="57"/>
      <c r="M162" s="56"/>
    </row>
    <row r="163" spans="1:13" ht="16.5" thickBot="1">
      <c r="A163" s="110"/>
      <c r="B163" s="110"/>
      <c r="C163" s="110"/>
      <c r="D163" s="151" t="s">
        <v>142</v>
      </c>
      <c r="E163" s="54"/>
      <c r="F163" s="57"/>
      <c r="G163" s="115"/>
      <c r="H163" s="115"/>
      <c r="I163" s="121"/>
      <c r="J163" s="118"/>
      <c r="K163" s="54"/>
      <c r="L163" s="57"/>
      <c r="M163" s="56"/>
    </row>
    <row r="164" spans="1:13" ht="16.5" thickBot="1">
      <c r="A164" s="110"/>
      <c r="B164" s="110"/>
      <c r="C164" s="110"/>
      <c r="D164" s="152" t="s">
        <v>143</v>
      </c>
      <c r="E164" s="53"/>
      <c r="F164" s="65"/>
      <c r="G164" s="116"/>
      <c r="H164" s="116"/>
      <c r="I164" s="122"/>
      <c r="J164" s="119"/>
      <c r="K164" s="53"/>
      <c r="L164" s="65"/>
      <c r="M164" s="72"/>
    </row>
    <row r="165" spans="1:13" ht="25.9" customHeight="1" thickBot="1">
      <c r="A165" s="101" t="s">
        <v>158</v>
      </c>
      <c r="B165" s="102"/>
      <c r="C165" s="102"/>
      <c r="D165" s="103"/>
      <c r="E165" s="86"/>
      <c r="F165" s="86"/>
      <c r="G165" s="37"/>
      <c r="H165" s="37"/>
      <c r="I165" s="45">
        <f>SUM(I123:I164)</f>
        <v>0</v>
      </c>
      <c r="J165" s="45">
        <f>SUM(J123:J164)</f>
        <v>0</v>
      </c>
      <c r="K165" s="5"/>
      <c r="L165" s="33"/>
      <c r="M165" s="34"/>
    </row>
    <row r="166" spans="1:6" ht="27" customHeight="1" thickBot="1">
      <c r="A166" s="29" t="s">
        <v>197</v>
      </c>
      <c r="E166" s="9"/>
      <c r="F166" s="9"/>
    </row>
    <row r="167" spans="1:13" ht="75.75" thickBot="1">
      <c r="A167" s="13" t="s">
        <v>0</v>
      </c>
      <c r="B167" s="13" t="s">
        <v>66</v>
      </c>
      <c r="C167" s="13" t="s">
        <v>1</v>
      </c>
      <c r="D167" s="128" t="s">
        <v>19</v>
      </c>
      <c r="E167" s="14" t="s">
        <v>188</v>
      </c>
      <c r="F167" s="14" t="s">
        <v>189</v>
      </c>
      <c r="G167" s="13" t="s">
        <v>2</v>
      </c>
      <c r="H167" s="13" t="s">
        <v>3</v>
      </c>
      <c r="I167" s="15" t="s">
        <v>4</v>
      </c>
      <c r="J167" s="15" t="s">
        <v>5</v>
      </c>
      <c r="K167" s="13" t="s">
        <v>18</v>
      </c>
      <c r="L167" s="13" t="s">
        <v>58</v>
      </c>
      <c r="M167" s="13" t="s">
        <v>59</v>
      </c>
    </row>
    <row r="168" spans="1:13" ht="15.75" customHeight="1">
      <c r="A168" s="91" t="s">
        <v>9</v>
      </c>
      <c r="B168" s="91" t="s">
        <v>32</v>
      </c>
      <c r="C168" s="91">
        <v>5</v>
      </c>
      <c r="D168" s="126" t="s">
        <v>182</v>
      </c>
      <c r="E168" s="78"/>
      <c r="F168" s="78"/>
      <c r="G168" s="95">
        <v>0</v>
      </c>
      <c r="H168" s="95">
        <v>0</v>
      </c>
      <c r="I168" s="95">
        <f>C168*G168</f>
        <v>0</v>
      </c>
      <c r="J168" s="95">
        <f>C168*H168</f>
        <v>0</v>
      </c>
      <c r="K168" s="78"/>
      <c r="L168" s="78"/>
      <c r="M168" s="78"/>
    </row>
    <row r="169" spans="1:13" ht="15.75" customHeight="1" thickBot="1">
      <c r="A169" s="92"/>
      <c r="B169" s="93"/>
      <c r="C169" s="93"/>
      <c r="D169" s="157" t="s">
        <v>177</v>
      </c>
      <c r="E169" s="74"/>
      <c r="F169" s="74"/>
      <c r="G169" s="97"/>
      <c r="H169" s="97"/>
      <c r="I169" s="97"/>
      <c r="J169" s="97"/>
      <c r="K169" s="74"/>
      <c r="L169" s="74"/>
      <c r="M169" s="74"/>
    </row>
    <row r="170" spans="1:13" ht="15.75" customHeight="1">
      <c r="A170" s="91" t="s">
        <v>10</v>
      </c>
      <c r="B170" s="91" t="s">
        <v>32</v>
      </c>
      <c r="C170" s="91">
        <v>5</v>
      </c>
      <c r="D170" s="126" t="s">
        <v>182</v>
      </c>
      <c r="E170" s="73"/>
      <c r="F170" s="73"/>
      <c r="G170" s="95">
        <v>0</v>
      </c>
      <c r="H170" s="95">
        <v>0</v>
      </c>
      <c r="I170" s="95">
        <f>C170*G170</f>
        <v>0</v>
      </c>
      <c r="J170" s="95">
        <f>C170*H170</f>
        <v>0</v>
      </c>
      <c r="K170" s="73"/>
      <c r="L170" s="73"/>
      <c r="M170" s="78"/>
    </row>
    <row r="171" spans="1:13" ht="15.75" customHeight="1" thickBot="1">
      <c r="A171" s="92"/>
      <c r="B171" s="93"/>
      <c r="C171" s="93"/>
      <c r="D171" s="157" t="s">
        <v>177</v>
      </c>
      <c r="E171" s="79"/>
      <c r="F171" s="79"/>
      <c r="G171" s="97"/>
      <c r="H171" s="97"/>
      <c r="I171" s="97"/>
      <c r="J171" s="97"/>
      <c r="K171" s="79"/>
      <c r="L171" s="79"/>
      <c r="M171" s="74"/>
    </row>
    <row r="172" spans="1:13" ht="15.75" customHeight="1">
      <c r="A172" s="91" t="s">
        <v>11</v>
      </c>
      <c r="B172" s="91" t="s">
        <v>32</v>
      </c>
      <c r="C172" s="91">
        <v>3</v>
      </c>
      <c r="D172" s="126" t="s">
        <v>183</v>
      </c>
      <c r="E172" s="73"/>
      <c r="F172" s="73"/>
      <c r="G172" s="95">
        <v>0</v>
      </c>
      <c r="H172" s="95">
        <v>0</v>
      </c>
      <c r="I172" s="95">
        <f>C172*G172</f>
        <v>0</v>
      </c>
      <c r="J172" s="95">
        <f>C172*H172</f>
        <v>0</v>
      </c>
      <c r="K172" s="73"/>
      <c r="L172" s="73"/>
      <c r="M172" s="73"/>
    </row>
    <row r="173" spans="1:13" ht="15.75" customHeight="1" thickBot="1">
      <c r="A173" s="92"/>
      <c r="B173" s="93"/>
      <c r="C173" s="93"/>
      <c r="D173" s="157" t="s">
        <v>178</v>
      </c>
      <c r="E173" s="79"/>
      <c r="F173" s="79"/>
      <c r="G173" s="97"/>
      <c r="H173" s="97"/>
      <c r="I173" s="97"/>
      <c r="J173" s="97"/>
      <c r="K173" s="79"/>
      <c r="L173" s="79"/>
      <c r="M173" s="79"/>
    </row>
    <row r="174" spans="1:13" ht="15.75" customHeight="1">
      <c r="A174" s="91" t="s">
        <v>12</v>
      </c>
      <c r="B174" s="98" t="s">
        <v>32</v>
      </c>
      <c r="C174" s="91">
        <v>10</v>
      </c>
      <c r="D174" s="126" t="s">
        <v>184</v>
      </c>
      <c r="E174" s="73"/>
      <c r="F174" s="73"/>
      <c r="G174" s="95">
        <v>0</v>
      </c>
      <c r="H174" s="95">
        <v>0</v>
      </c>
      <c r="I174" s="95">
        <f>C174*G174</f>
        <v>0</v>
      </c>
      <c r="J174" s="95">
        <f>C174*H174</f>
        <v>0</v>
      </c>
      <c r="K174" s="73"/>
      <c r="L174" s="73"/>
      <c r="M174" s="78"/>
    </row>
    <row r="175" spans="1:13" ht="15.75" customHeight="1">
      <c r="A175" s="92"/>
      <c r="B175" s="99"/>
      <c r="C175" s="92"/>
      <c r="D175" s="158" t="s">
        <v>179</v>
      </c>
      <c r="E175" s="76"/>
      <c r="F175" s="77"/>
      <c r="G175" s="96"/>
      <c r="H175" s="96"/>
      <c r="I175" s="96"/>
      <c r="J175" s="96"/>
      <c r="K175" s="76"/>
      <c r="L175" s="77"/>
      <c r="M175" s="77"/>
    </row>
    <row r="176" spans="1:13" ht="15.75" customHeight="1">
      <c r="A176" s="92"/>
      <c r="B176" s="99"/>
      <c r="C176" s="92"/>
      <c r="D176" s="158" t="s">
        <v>185</v>
      </c>
      <c r="E176" s="77"/>
      <c r="F176" s="77"/>
      <c r="G176" s="96"/>
      <c r="H176" s="96"/>
      <c r="I176" s="96"/>
      <c r="J176" s="96"/>
      <c r="K176" s="77"/>
      <c r="L176" s="77"/>
      <c r="M176" s="77"/>
    </row>
    <row r="177" spans="1:13" ht="15.75" customHeight="1" thickBot="1">
      <c r="A177" s="93"/>
      <c r="B177" s="100"/>
      <c r="C177" s="93"/>
      <c r="D177" s="158" t="s">
        <v>186</v>
      </c>
      <c r="E177" s="74"/>
      <c r="F177" s="79"/>
      <c r="G177" s="97"/>
      <c r="H177" s="97"/>
      <c r="I177" s="97"/>
      <c r="J177" s="97"/>
      <c r="K177" s="74"/>
      <c r="L177" s="79"/>
      <c r="M177" s="74"/>
    </row>
    <row r="178" spans="1:13" ht="15.75" customHeight="1">
      <c r="A178" s="91" t="s">
        <v>13</v>
      </c>
      <c r="B178" s="91" t="s">
        <v>148</v>
      </c>
      <c r="C178" s="91">
        <v>5</v>
      </c>
      <c r="D178" s="159" t="s">
        <v>180</v>
      </c>
      <c r="E178" s="78"/>
      <c r="F178" s="73"/>
      <c r="G178" s="95">
        <v>0</v>
      </c>
      <c r="H178" s="95">
        <v>0</v>
      </c>
      <c r="I178" s="95">
        <f>C178*G178</f>
        <v>0</v>
      </c>
      <c r="J178" s="95">
        <f>C178*H178</f>
        <v>0</v>
      </c>
      <c r="K178" s="78"/>
      <c r="L178" s="73"/>
      <c r="M178" s="73"/>
    </row>
    <row r="179" spans="1:13" ht="15.75" customHeight="1">
      <c r="A179" s="92"/>
      <c r="B179" s="92"/>
      <c r="C179" s="92"/>
      <c r="D179" s="158" t="s">
        <v>181</v>
      </c>
      <c r="E179" s="75"/>
      <c r="F179" s="77"/>
      <c r="G179" s="96"/>
      <c r="H179" s="96"/>
      <c r="I179" s="96"/>
      <c r="J179" s="96"/>
      <c r="K179" s="75"/>
      <c r="L179" s="77"/>
      <c r="M179" s="77"/>
    </row>
    <row r="180" spans="1:13" ht="15.75" customHeight="1" thickBot="1">
      <c r="A180" s="92"/>
      <c r="B180" s="93"/>
      <c r="C180" s="93"/>
      <c r="D180" s="157" t="s">
        <v>187</v>
      </c>
      <c r="E180" s="79"/>
      <c r="F180" s="74"/>
      <c r="G180" s="97"/>
      <c r="H180" s="97"/>
      <c r="I180" s="97"/>
      <c r="J180" s="97"/>
      <c r="K180" s="79"/>
      <c r="L180" s="74"/>
      <c r="M180" s="79"/>
    </row>
    <row r="181" spans="1:13" ht="25.9" customHeight="1" thickBot="1">
      <c r="A181" s="101" t="s">
        <v>159</v>
      </c>
      <c r="B181" s="102"/>
      <c r="C181" s="102"/>
      <c r="D181" s="103"/>
      <c r="E181" s="87"/>
      <c r="F181" s="87"/>
      <c r="G181" s="81"/>
      <c r="H181" s="81"/>
      <c r="I181" s="82">
        <f>SUM(I168:I180)</f>
        <v>0</v>
      </c>
      <c r="J181" s="82">
        <f>SUM(J168:J180)</f>
        <v>0</v>
      </c>
      <c r="K181" s="5"/>
      <c r="L181" s="5"/>
      <c r="M181" s="5"/>
    </row>
    <row r="182" spans="5:10" ht="15.75">
      <c r="E182" s="83"/>
      <c r="F182" s="83"/>
      <c r="G182" s="83"/>
      <c r="H182" s="83"/>
      <c r="I182" s="84"/>
      <c r="J182" s="84"/>
    </row>
    <row r="183" spans="1:10" ht="27" customHeight="1" thickBot="1">
      <c r="A183" s="29" t="s">
        <v>198</v>
      </c>
      <c r="E183" s="83"/>
      <c r="F183" s="83"/>
      <c r="G183" s="83"/>
      <c r="H183" s="83"/>
      <c r="I183" s="84"/>
      <c r="J183" s="84"/>
    </row>
    <row r="184" spans="1:13" ht="75.75" thickBot="1">
      <c r="A184" s="13" t="s">
        <v>0</v>
      </c>
      <c r="B184" s="13" t="s">
        <v>66</v>
      </c>
      <c r="C184" s="13" t="s">
        <v>1</v>
      </c>
      <c r="D184" s="128" t="s">
        <v>19</v>
      </c>
      <c r="E184" s="14" t="s">
        <v>188</v>
      </c>
      <c r="F184" s="14" t="s">
        <v>189</v>
      </c>
      <c r="G184" s="13" t="s">
        <v>2</v>
      </c>
      <c r="H184" s="13" t="s">
        <v>3</v>
      </c>
      <c r="I184" s="15" t="s">
        <v>4</v>
      </c>
      <c r="J184" s="15" t="s">
        <v>5</v>
      </c>
      <c r="K184" s="13" t="s">
        <v>18</v>
      </c>
      <c r="L184" s="13" t="s">
        <v>58</v>
      </c>
      <c r="M184" s="13" t="s">
        <v>59</v>
      </c>
    </row>
    <row r="185" spans="1:13" ht="15.75">
      <c r="A185" s="98" t="s">
        <v>6</v>
      </c>
      <c r="B185" s="98" t="s">
        <v>149</v>
      </c>
      <c r="C185" s="91">
        <v>25</v>
      </c>
      <c r="D185" s="160" t="s">
        <v>161</v>
      </c>
      <c r="E185" s="73"/>
      <c r="F185" s="78"/>
      <c r="G185" s="95">
        <v>0</v>
      </c>
      <c r="H185" s="95">
        <v>0</v>
      </c>
      <c r="I185" s="95">
        <f>C185*G185</f>
        <v>0</v>
      </c>
      <c r="J185" s="95">
        <f>C185*H185</f>
        <v>0</v>
      </c>
      <c r="K185" s="73"/>
      <c r="L185" s="78"/>
      <c r="M185" s="78"/>
    </row>
    <row r="186" spans="1:13" ht="15.75">
      <c r="A186" s="99"/>
      <c r="B186" s="99"/>
      <c r="C186" s="92"/>
      <c r="D186" s="161" t="s">
        <v>162</v>
      </c>
      <c r="E186" s="77"/>
      <c r="F186" s="75"/>
      <c r="G186" s="96"/>
      <c r="H186" s="96"/>
      <c r="I186" s="96"/>
      <c r="J186" s="96"/>
      <c r="K186" s="77"/>
      <c r="L186" s="75"/>
      <c r="M186" s="77"/>
    </row>
    <row r="187" spans="1:13" ht="16.5" thickBot="1">
      <c r="A187" s="99"/>
      <c r="B187" s="100"/>
      <c r="C187" s="93"/>
      <c r="D187" s="126" t="s">
        <v>163</v>
      </c>
      <c r="E187" s="74"/>
      <c r="F187" s="79"/>
      <c r="G187" s="97"/>
      <c r="H187" s="97"/>
      <c r="I187" s="97"/>
      <c r="J187" s="97"/>
      <c r="K187" s="74"/>
      <c r="L187" s="79"/>
      <c r="M187" s="74"/>
    </row>
    <row r="188" spans="1:13" ht="15.75">
      <c r="A188" s="99"/>
      <c r="B188" s="98" t="s">
        <v>150</v>
      </c>
      <c r="C188" s="91">
        <v>7</v>
      </c>
      <c r="D188" s="160" t="s">
        <v>164</v>
      </c>
      <c r="E188" s="73"/>
      <c r="F188" s="73"/>
      <c r="G188" s="95">
        <v>0</v>
      </c>
      <c r="H188" s="95">
        <v>0</v>
      </c>
      <c r="I188" s="95">
        <f>C188*G188</f>
        <v>0</v>
      </c>
      <c r="J188" s="95">
        <f>C188*H188</f>
        <v>0</v>
      </c>
      <c r="K188" s="73"/>
      <c r="L188" s="73"/>
      <c r="M188" s="73"/>
    </row>
    <row r="189" spans="1:13" ht="16.5" thickBot="1">
      <c r="A189" s="99"/>
      <c r="B189" s="99"/>
      <c r="C189" s="92"/>
      <c r="D189" s="161" t="s">
        <v>167</v>
      </c>
      <c r="E189" s="76"/>
      <c r="F189" s="76"/>
      <c r="G189" s="96"/>
      <c r="H189" s="96"/>
      <c r="I189" s="97"/>
      <c r="J189" s="97"/>
      <c r="K189" s="76"/>
      <c r="L189" s="76"/>
      <c r="M189" s="76"/>
    </row>
    <row r="190" spans="1:13" ht="15.75">
      <c r="A190" s="91" t="s">
        <v>151</v>
      </c>
      <c r="B190" s="98" t="s">
        <v>152</v>
      </c>
      <c r="C190" s="91">
        <v>3</v>
      </c>
      <c r="D190" s="159" t="s">
        <v>176</v>
      </c>
      <c r="E190" s="73"/>
      <c r="F190" s="78"/>
      <c r="G190" s="95">
        <v>0</v>
      </c>
      <c r="H190" s="95">
        <v>0</v>
      </c>
      <c r="I190" s="95">
        <f>C190*G190</f>
        <v>0</v>
      </c>
      <c r="J190" s="95">
        <f>C190*H190</f>
        <v>0</v>
      </c>
      <c r="K190" s="73"/>
      <c r="L190" s="78"/>
      <c r="M190" s="73"/>
    </row>
    <row r="191" spans="1:13" ht="16.5" thickBot="1">
      <c r="A191" s="93"/>
      <c r="B191" s="100"/>
      <c r="C191" s="93"/>
      <c r="D191" s="162" t="s">
        <v>165</v>
      </c>
      <c r="E191" s="79"/>
      <c r="F191" s="74"/>
      <c r="G191" s="97"/>
      <c r="H191" s="97"/>
      <c r="I191" s="97"/>
      <c r="J191" s="97"/>
      <c r="K191" s="79"/>
      <c r="L191" s="74"/>
      <c r="M191" s="79"/>
    </row>
    <row r="192" spans="1:13" ht="15.75">
      <c r="A192" s="91" t="s">
        <v>12</v>
      </c>
      <c r="B192" s="98" t="s">
        <v>153</v>
      </c>
      <c r="C192" s="91">
        <v>50</v>
      </c>
      <c r="D192" s="126" t="s">
        <v>166</v>
      </c>
      <c r="E192" s="78"/>
      <c r="F192" s="73"/>
      <c r="G192" s="95">
        <v>0</v>
      </c>
      <c r="H192" s="95">
        <v>0</v>
      </c>
      <c r="I192" s="95">
        <f>C192*G192</f>
        <v>0</v>
      </c>
      <c r="J192" s="95">
        <f>C192*H192</f>
        <v>0</v>
      </c>
      <c r="K192" s="78"/>
      <c r="L192" s="73"/>
      <c r="M192" s="73"/>
    </row>
    <row r="193" spans="1:13" ht="15.75">
      <c r="A193" s="92"/>
      <c r="B193" s="99"/>
      <c r="C193" s="92"/>
      <c r="D193" s="161" t="s">
        <v>168</v>
      </c>
      <c r="E193" s="75"/>
      <c r="F193" s="77"/>
      <c r="G193" s="96"/>
      <c r="H193" s="96"/>
      <c r="I193" s="96"/>
      <c r="J193" s="96"/>
      <c r="K193" s="75"/>
      <c r="L193" s="77"/>
      <c r="M193" s="76"/>
    </row>
    <row r="194" spans="1:13" ht="15.75">
      <c r="A194" s="92"/>
      <c r="B194" s="99"/>
      <c r="C194" s="92"/>
      <c r="D194" s="161" t="s">
        <v>169</v>
      </c>
      <c r="E194" s="76"/>
      <c r="F194" s="76"/>
      <c r="G194" s="96"/>
      <c r="H194" s="96"/>
      <c r="I194" s="96"/>
      <c r="J194" s="96"/>
      <c r="K194" s="76"/>
      <c r="L194" s="76"/>
      <c r="M194" s="77"/>
    </row>
    <row r="195" spans="1:13" ht="16.5" thickBot="1">
      <c r="A195" s="93"/>
      <c r="B195" s="100"/>
      <c r="C195" s="93"/>
      <c r="D195" s="162" t="s">
        <v>170</v>
      </c>
      <c r="E195" s="79"/>
      <c r="F195" s="79"/>
      <c r="G195" s="97"/>
      <c r="H195" s="97"/>
      <c r="I195" s="97"/>
      <c r="J195" s="97"/>
      <c r="K195" s="79"/>
      <c r="L195" s="79"/>
      <c r="M195" s="74"/>
    </row>
    <row r="196" spans="1:13" ht="15.75">
      <c r="A196" s="92" t="s">
        <v>13</v>
      </c>
      <c r="B196" s="91" t="s">
        <v>69</v>
      </c>
      <c r="C196" s="91">
        <v>3</v>
      </c>
      <c r="D196" s="126" t="s">
        <v>171</v>
      </c>
      <c r="E196" s="73"/>
      <c r="F196" s="78"/>
      <c r="G196" s="95">
        <v>0</v>
      </c>
      <c r="H196" s="95">
        <v>0</v>
      </c>
      <c r="I196" s="95">
        <f>C196*G196</f>
        <v>0</v>
      </c>
      <c r="J196" s="95">
        <f>C196*H196</f>
        <v>0</v>
      </c>
      <c r="K196" s="73"/>
      <c r="L196" s="78"/>
      <c r="M196" s="78"/>
    </row>
    <row r="197" spans="1:13" ht="16.5" thickBot="1">
      <c r="A197" s="93"/>
      <c r="B197" s="93"/>
      <c r="C197" s="93"/>
      <c r="D197" s="157" t="s">
        <v>172</v>
      </c>
      <c r="E197" s="79"/>
      <c r="F197" s="74"/>
      <c r="G197" s="97"/>
      <c r="H197" s="97"/>
      <c r="I197" s="97"/>
      <c r="J197" s="97"/>
      <c r="K197" s="79"/>
      <c r="L197" s="74"/>
      <c r="M197" s="74"/>
    </row>
    <row r="198" spans="1:13" ht="15.75">
      <c r="A198" s="91" t="s">
        <v>15</v>
      </c>
      <c r="B198" s="91" t="s">
        <v>20</v>
      </c>
      <c r="C198" s="91">
        <v>3</v>
      </c>
      <c r="D198" s="126" t="s">
        <v>173</v>
      </c>
      <c r="E198" s="73"/>
      <c r="F198" s="78"/>
      <c r="G198" s="95">
        <v>0</v>
      </c>
      <c r="H198" s="95">
        <v>0</v>
      </c>
      <c r="I198" s="95">
        <f>C198*G198</f>
        <v>0</v>
      </c>
      <c r="J198" s="95">
        <f>C198*H198</f>
        <v>0</v>
      </c>
      <c r="K198" s="73"/>
      <c r="L198" s="78"/>
      <c r="M198" s="73"/>
    </row>
    <row r="199" spans="1:13" ht="15.75">
      <c r="A199" s="92"/>
      <c r="B199" s="92"/>
      <c r="C199" s="92"/>
      <c r="D199" s="161" t="s">
        <v>174</v>
      </c>
      <c r="E199" s="77"/>
      <c r="F199" s="75"/>
      <c r="G199" s="96"/>
      <c r="H199" s="96"/>
      <c r="I199" s="96"/>
      <c r="J199" s="96"/>
      <c r="K199" s="77"/>
      <c r="L199" s="75"/>
      <c r="M199" s="76"/>
    </row>
    <row r="200" spans="1:13" ht="16.5" thickBot="1">
      <c r="A200" s="92"/>
      <c r="B200" s="93"/>
      <c r="C200" s="93"/>
      <c r="D200" s="162" t="s">
        <v>175</v>
      </c>
      <c r="E200" s="74"/>
      <c r="F200" s="79"/>
      <c r="G200" s="97"/>
      <c r="H200" s="97"/>
      <c r="I200" s="97"/>
      <c r="J200" s="97"/>
      <c r="K200" s="74"/>
      <c r="L200" s="79"/>
      <c r="M200" s="79"/>
    </row>
    <row r="201" spans="1:13" ht="25.9" customHeight="1" thickBot="1">
      <c r="A201" s="101" t="s">
        <v>160</v>
      </c>
      <c r="B201" s="102"/>
      <c r="C201" s="102"/>
      <c r="D201" s="103"/>
      <c r="E201" s="87"/>
      <c r="F201" s="87"/>
      <c r="G201" s="81"/>
      <c r="H201" s="81"/>
      <c r="I201" s="82">
        <f>SUM(I185:I200)</f>
        <v>0</v>
      </c>
      <c r="J201" s="82">
        <f>SUM(J185:J200)</f>
        <v>0</v>
      </c>
      <c r="K201" s="5"/>
      <c r="L201" s="5"/>
      <c r="M201" s="5"/>
    </row>
  </sheetData>
  <mergeCells count="373">
    <mergeCell ref="A201:D201"/>
    <mergeCell ref="A190:A191"/>
    <mergeCell ref="B190:B191"/>
    <mergeCell ref="C190:C191"/>
    <mergeCell ref="A192:A195"/>
    <mergeCell ref="B192:B195"/>
    <mergeCell ref="C192:C195"/>
    <mergeCell ref="A196:A197"/>
    <mergeCell ref="B196:B197"/>
    <mergeCell ref="A198:A200"/>
    <mergeCell ref="B198:B200"/>
    <mergeCell ref="C198:C200"/>
    <mergeCell ref="C196:C197"/>
    <mergeCell ref="A168:A169"/>
    <mergeCell ref="A170:A171"/>
    <mergeCell ref="A172:A173"/>
    <mergeCell ref="A174:A177"/>
    <mergeCell ref="A178:A180"/>
    <mergeCell ref="A181:D181"/>
    <mergeCell ref="A185:A189"/>
    <mergeCell ref="B185:B187"/>
    <mergeCell ref="C185:C187"/>
    <mergeCell ref="B188:B189"/>
    <mergeCell ref="C188:C189"/>
    <mergeCell ref="B168:B169"/>
    <mergeCell ref="B170:B171"/>
    <mergeCell ref="B172:B173"/>
    <mergeCell ref="B174:B177"/>
    <mergeCell ref="B178:B180"/>
    <mergeCell ref="C168:C169"/>
    <mergeCell ref="C170:C171"/>
    <mergeCell ref="C172:C173"/>
    <mergeCell ref="C174:C177"/>
    <mergeCell ref="C178:C180"/>
    <mergeCell ref="G154:G156"/>
    <mergeCell ref="H154:H156"/>
    <mergeCell ref="I154:I156"/>
    <mergeCell ref="J154:J156"/>
    <mergeCell ref="G143:G146"/>
    <mergeCell ref="H143:H146"/>
    <mergeCell ref="I143:I146"/>
    <mergeCell ref="J143:J146"/>
    <mergeCell ref="G132:G136"/>
    <mergeCell ref="H132:H136"/>
    <mergeCell ref="I132:I136"/>
    <mergeCell ref="J132:J136"/>
    <mergeCell ref="A157:A164"/>
    <mergeCell ref="B157:B164"/>
    <mergeCell ref="C157:C164"/>
    <mergeCell ref="A165:D165"/>
    <mergeCell ref="G123:G131"/>
    <mergeCell ref="H123:H131"/>
    <mergeCell ref="I123:I131"/>
    <mergeCell ref="J123:J131"/>
    <mergeCell ref="G137:G142"/>
    <mergeCell ref="H137:H142"/>
    <mergeCell ref="I137:I142"/>
    <mergeCell ref="J137:J142"/>
    <mergeCell ref="G147:G153"/>
    <mergeCell ref="H147:H153"/>
    <mergeCell ref="I147:I153"/>
    <mergeCell ref="J147:J153"/>
    <mergeCell ref="G157:G164"/>
    <mergeCell ref="H157:H164"/>
    <mergeCell ref="I157:I164"/>
    <mergeCell ref="J157:J164"/>
    <mergeCell ref="A143:A146"/>
    <mergeCell ref="B143:B146"/>
    <mergeCell ref="C143:C146"/>
    <mergeCell ref="A147:A153"/>
    <mergeCell ref="B147:B153"/>
    <mergeCell ref="C147:C153"/>
    <mergeCell ref="A154:A156"/>
    <mergeCell ref="B154:B156"/>
    <mergeCell ref="C154:C156"/>
    <mergeCell ref="A123:A131"/>
    <mergeCell ref="B123:B131"/>
    <mergeCell ref="C123:C131"/>
    <mergeCell ref="A132:A136"/>
    <mergeCell ref="B132:B136"/>
    <mergeCell ref="C132:C136"/>
    <mergeCell ref="A137:A142"/>
    <mergeCell ref="B137:B142"/>
    <mergeCell ref="C137:C142"/>
    <mergeCell ref="A120:D120"/>
    <mergeCell ref="G116:G119"/>
    <mergeCell ref="H116:H119"/>
    <mergeCell ref="I116:I119"/>
    <mergeCell ref="J116:J119"/>
    <mergeCell ref="G107:G109"/>
    <mergeCell ref="H107:H109"/>
    <mergeCell ref="I107:I109"/>
    <mergeCell ref="J107:J109"/>
    <mergeCell ref="G110:G112"/>
    <mergeCell ref="H110:H112"/>
    <mergeCell ref="I110:I112"/>
    <mergeCell ref="J110:J112"/>
    <mergeCell ref="G113:G115"/>
    <mergeCell ref="H113:H115"/>
    <mergeCell ref="I113:I115"/>
    <mergeCell ref="J113:J115"/>
    <mergeCell ref="C107:C109"/>
    <mergeCell ref="A110:A112"/>
    <mergeCell ref="B110:B112"/>
    <mergeCell ref="C110:C112"/>
    <mergeCell ref="A113:A115"/>
    <mergeCell ref="B113:B115"/>
    <mergeCell ref="C113:C115"/>
    <mergeCell ref="J104:J106"/>
    <mergeCell ref="G97:G99"/>
    <mergeCell ref="H97:H99"/>
    <mergeCell ref="I97:I99"/>
    <mergeCell ref="J97:J99"/>
    <mergeCell ref="G100:G103"/>
    <mergeCell ref="H100:H103"/>
    <mergeCell ref="I100:I103"/>
    <mergeCell ref="J100:J103"/>
    <mergeCell ref="J94:J96"/>
    <mergeCell ref="G87:G88"/>
    <mergeCell ref="G89:G90"/>
    <mergeCell ref="H87:H88"/>
    <mergeCell ref="I87:I88"/>
    <mergeCell ref="J87:J88"/>
    <mergeCell ref="H89:H90"/>
    <mergeCell ref="I89:I90"/>
    <mergeCell ref="J89:J90"/>
    <mergeCell ref="J80:J84"/>
    <mergeCell ref="A116:A119"/>
    <mergeCell ref="B116:B119"/>
    <mergeCell ref="C116:C119"/>
    <mergeCell ref="G74:G77"/>
    <mergeCell ref="H74:H77"/>
    <mergeCell ref="I74:I77"/>
    <mergeCell ref="J74:J77"/>
    <mergeCell ref="G78:G79"/>
    <mergeCell ref="H78:H79"/>
    <mergeCell ref="I78:I79"/>
    <mergeCell ref="J78:J79"/>
    <mergeCell ref="G85:G86"/>
    <mergeCell ref="H85:H86"/>
    <mergeCell ref="I85:I86"/>
    <mergeCell ref="J85:J86"/>
    <mergeCell ref="G91:G93"/>
    <mergeCell ref="H91:H93"/>
    <mergeCell ref="I91:I93"/>
    <mergeCell ref="A107:A109"/>
    <mergeCell ref="B107:B109"/>
    <mergeCell ref="J91:J93"/>
    <mergeCell ref="G94:G96"/>
    <mergeCell ref="H94:H96"/>
    <mergeCell ref="H104:H106"/>
    <mergeCell ref="I104:I106"/>
    <mergeCell ref="A89:A90"/>
    <mergeCell ref="B89:B90"/>
    <mergeCell ref="C89:C90"/>
    <mergeCell ref="A91:A96"/>
    <mergeCell ref="B91:B93"/>
    <mergeCell ref="C91:C93"/>
    <mergeCell ref="B94:B96"/>
    <mergeCell ref="C94:C96"/>
    <mergeCell ref="A97:A99"/>
    <mergeCell ref="B97:B99"/>
    <mergeCell ref="C97:C99"/>
    <mergeCell ref="A4:A10"/>
    <mergeCell ref="C4:C7"/>
    <mergeCell ref="G4:G7"/>
    <mergeCell ref="H4:H7"/>
    <mergeCell ref="I4:I7"/>
    <mergeCell ref="J4:J7"/>
    <mergeCell ref="A30:A36"/>
    <mergeCell ref="B30:B32"/>
    <mergeCell ref="A19:A23"/>
    <mergeCell ref="B19:B23"/>
    <mergeCell ref="A13:A14"/>
    <mergeCell ref="B13:B14"/>
    <mergeCell ref="B4:B7"/>
    <mergeCell ref="B8:B10"/>
    <mergeCell ref="C8:C10"/>
    <mergeCell ref="G8:G10"/>
    <mergeCell ref="H8:H10"/>
    <mergeCell ref="I8:I10"/>
    <mergeCell ref="J8:J10"/>
    <mergeCell ref="A11:A12"/>
    <mergeCell ref="B11:B12"/>
    <mergeCell ref="C11:C12"/>
    <mergeCell ref="G11:G12"/>
    <mergeCell ref="H11:H12"/>
    <mergeCell ref="I11:I12"/>
    <mergeCell ref="J11:J12"/>
    <mergeCell ref="G13:G14"/>
    <mergeCell ref="H13:H14"/>
    <mergeCell ref="I13:I14"/>
    <mergeCell ref="J13:J14"/>
    <mergeCell ref="A15:A16"/>
    <mergeCell ref="B15:B16"/>
    <mergeCell ref="C15:C16"/>
    <mergeCell ref="G15:G16"/>
    <mergeCell ref="H15:H16"/>
    <mergeCell ref="I15:I16"/>
    <mergeCell ref="J15:J16"/>
    <mergeCell ref="A17:A18"/>
    <mergeCell ref="B17:B18"/>
    <mergeCell ref="C17:C18"/>
    <mergeCell ref="G17:G18"/>
    <mergeCell ref="H17:H18"/>
    <mergeCell ref="I17:I18"/>
    <mergeCell ref="J17:J18"/>
    <mergeCell ref="G19:G23"/>
    <mergeCell ref="H19:H23"/>
    <mergeCell ref="I19:I23"/>
    <mergeCell ref="J19:J23"/>
    <mergeCell ref="A24:A26"/>
    <mergeCell ref="B24:B26"/>
    <mergeCell ref="C24:C26"/>
    <mergeCell ref="G24:G26"/>
    <mergeCell ref="H24:H26"/>
    <mergeCell ref="I24:I26"/>
    <mergeCell ref="J24:J26"/>
    <mergeCell ref="A27:A29"/>
    <mergeCell ref="B27:B29"/>
    <mergeCell ref="C27:C29"/>
    <mergeCell ref="G27:G29"/>
    <mergeCell ref="H27:H29"/>
    <mergeCell ref="I27:I29"/>
    <mergeCell ref="J27:J29"/>
    <mergeCell ref="C30:C32"/>
    <mergeCell ref="G30:G32"/>
    <mergeCell ref="H30:H32"/>
    <mergeCell ref="I30:I32"/>
    <mergeCell ref="J30:J32"/>
    <mergeCell ref="B33:B36"/>
    <mergeCell ref="C33:C36"/>
    <mergeCell ref="G33:G36"/>
    <mergeCell ref="H33:H36"/>
    <mergeCell ref="I33:I36"/>
    <mergeCell ref="A47:D47"/>
    <mergeCell ref="C19:C23"/>
    <mergeCell ref="C13:C14"/>
    <mergeCell ref="J40:J42"/>
    <mergeCell ref="B43:B46"/>
    <mergeCell ref="C43:C46"/>
    <mergeCell ref="G43:G46"/>
    <mergeCell ref="H43:H46"/>
    <mergeCell ref="I43:I46"/>
    <mergeCell ref="J43:J46"/>
    <mergeCell ref="A40:A46"/>
    <mergeCell ref="B40:B42"/>
    <mergeCell ref="C40:C42"/>
    <mergeCell ref="G40:G42"/>
    <mergeCell ref="H40:H42"/>
    <mergeCell ref="I40:I42"/>
    <mergeCell ref="J33:J36"/>
    <mergeCell ref="A37:A39"/>
    <mergeCell ref="B37:B39"/>
    <mergeCell ref="C37:C39"/>
    <mergeCell ref="G37:G39"/>
    <mergeCell ref="H37:H39"/>
    <mergeCell ref="I37:I39"/>
    <mergeCell ref="J37:J39"/>
    <mergeCell ref="H54:H55"/>
    <mergeCell ref="G56:G58"/>
    <mergeCell ref="H56:H58"/>
    <mergeCell ref="I56:I58"/>
    <mergeCell ref="J56:J58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G198:G200"/>
    <mergeCell ref="H198:H200"/>
    <mergeCell ref="I198:I200"/>
    <mergeCell ref="J198:J200"/>
    <mergeCell ref="G190:G191"/>
    <mergeCell ref="H190:H191"/>
    <mergeCell ref="I190:I191"/>
    <mergeCell ref="J190:J191"/>
    <mergeCell ref="G196:G197"/>
    <mergeCell ref="H196:H197"/>
    <mergeCell ref="I196:I197"/>
    <mergeCell ref="J196:J197"/>
    <mergeCell ref="G192:G195"/>
    <mergeCell ref="H192:H195"/>
    <mergeCell ref="I192:I195"/>
    <mergeCell ref="J192:J195"/>
    <mergeCell ref="A70:D70"/>
    <mergeCell ref="A64:A66"/>
    <mergeCell ref="B64:B66"/>
    <mergeCell ref="C64:C66"/>
    <mergeCell ref="G64:G66"/>
    <mergeCell ref="H64:H66"/>
    <mergeCell ref="I64:I66"/>
    <mergeCell ref="G168:G169"/>
    <mergeCell ref="H168:H169"/>
    <mergeCell ref="I168:I169"/>
    <mergeCell ref="C78:C79"/>
    <mergeCell ref="A80:A84"/>
    <mergeCell ref="B80:B84"/>
    <mergeCell ref="C80:C84"/>
    <mergeCell ref="A85:A86"/>
    <mergeCell ref="B85:B86"/>
    <mergeCell ref="C85:C86"/>
    <mergeCell ref="A87:A88"/>
    <mergeCell ref="B87:B88"/>
    <mergeCell ref="C87:C88"/>
    <mergeCell ref="A100:A103"/>
    <mergeCell ref="B100:B103"/>
    <mergeCell ref="C100:C103"/>
    <mergeCell ref="A104:A106"/>
    <mergeCell ref="A74:A79"/>
    <mergeCell ref="B74:B77"/>
    <mergeCell ref="C74:C77"/>
    <mergeCell ref="B78:B79"/>
    <mergeCell ref="G188:G189"/>
    <mergeCell ref="H188:H189"/>
    <mergeCell ref="I188:I189"/>
    <mergeCell ref="J188:J189"/>
    <mergeCell ref="G174:G177"/>
    <mergeCell ref="H174:H177"/>
    <mergeCell ref="I174:I177"/>
    <mergeCell ref="J174:J177"/>
    <mergeCell ref="G178:G180"/>
    <mergeCell ref="H178:H180"/>
    <mergeCell ref="I178:I180"/>
    <mergeCell ref="J178:J180"/>
    <mergeCell ref="J168:J169"/>
    <mergeCell ref="B104:B106"/>
    <mergeCell ref="C104:C106"/>
    <mergeCell ref="G80:G84"/>
    <mergeCell ref="H80:H84"/>
    <mergeCell ref="I80:I84"/>
    <mergeCell ref="I94:I96"/>
    <mergeCell ref="G104:G106"/>
    <mergeCell ref="G185:G187"/>
    <mergeCell ref="H185:H187"/>
    <mergeCell ref="I185:I187"/>
    <mergeCell ref="J185:J187"/>
    <mergeCell ref="G170:G171"/>
    <mergeCell ref="H170:H171"/>
    <mergeCell ref="I170:I171"/>
    <mergeCell ref="J170:J171"/>
    <mergeCell ref="G172:G173"/>
    <mergeCell ref="H172:H173"/>
    <mergeCell ref="I172:I173"/>
    <mergeCell ref="J172:J173"/>
    <mergeCell ref="A1:M1"/>
    <mergeCell ref="J64:J66"/>
    <mergeCell ref="A67:A69"/>
    <mergeCell ref="B67:B69"/>
    <mergeCell ref="C67:C69"/>
    <mergeCell ref="G67:G69"/>
    <mergeCell ref="H67:H69"/>
    <mergeCell ref="I67:I69"/>
    <mergeCell ref="J67:J69"/>
    <mergeCell ref="A56:A58"/>
    <mergeCell ref="B56:B58"/>
    <mergeCell ref="C56:C58"/>
    <mergeCell ref="A59:D59"/>
    <mergeCell ref="G50:G51"/>
    <mergeCell ref="H50:H51"/>
    <mergeCell ref="I50:I51"/>
    <mergeCell ref="J50:J51"/>
    <mergeCell ref="I52:I53"/>
    <mergeCell ref="J52:J53"/>
    <mergeCell ref="J54:J55"/>
    <mergeCell ref="I54:I55"/>
    <mergeCell ref="G52:G53"/>
    <mergeCell ref="H52:H53"/>
    <mergeCell ref="G54:G55"/>
  </mergeCells>
  <printOptions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53" r:id="rId1"/>
  <headerFooter>
    <oddHeader>&amp;L&amp;10Příloha č. 1 - Cenová nabídka&amp;COSTEOSYNTETICKÝ MATERIÁL</oddHeader>
  </headerFooter>
  <rowBreaks count="4" manualBreakCount="4">
    <brk id="47" max="16383" man="1"/>
    <brk id="71" max="16383" man="1"/>
    <brk id="120" max="16383" man="1"/>
    <brk id="1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Petr Stehlík</cp:lastModifiedBy>
  <cp:lastPrinted>2015-05-19T09:25:24Z</cp:lastPrinted>
  <dcterms:created xsi:type="dcterms:W3CDTF">2014-04-16T09:04:17Z</dcterms:created>
  <dcterms:modified xsi:type="dcterms:W3CDTF">2015-05-19T09:26:04Z</dcterms:modified>
  <cp:category/>
  <cp:version/>
  <cp:contentType/>
  <cp:contentStatus/>
</cp:coreProperties>
</file>