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24" r:id="rId2"/>
    <sheet name="Část 3" sheetId="30" r:id="rId3"/>
    <sheet name="Část 4" sheetId="31" r:id="rId4"/>
    <sheet name="Část 5" sheetId="32" r:id="rId5"/>
    <sheet name="Část 6" sheetId="27" r:id="rId6"/>
    <sheet name="Část 7" sheetId="33" r:id="rId7"/>
    <sheet name="Část 8" sheetId="34" r:id="rId8"/>
    <sheet name="Část 9" sheetId="35" r:id="rId9"/>
    <sheet name="Část 10" sheetId="36" r:id="rId10"/>
    <sheet name="Část 11" sheetId="37" r:id="rId11"/>
    <sheet name="Část 12" sheetId="38" r:id="rId12"/>
  </sheets>
  <definedNames>
    <definedName name="_xlnm.Print_Area" localSheetId="0">'Část 1'!$A$1:$F$34</definedName>
    <definedName name="_xlnm.Print_Area" localSheetId="9">'Část 10'!$A$1:$F$29</definedName>
    <definedName name="_xlnm.Print_Area" localSheetId="10">'Část 11'!$A$1:$F$29</definedName>
    <definedName name="_xlnm.Print_Area" localSheetId="11">'Část 12'!$A$1:$F$29</definedName>
    <definedName name="_xlnm.Print_Area" localSheetId="1">'Část 2'!$A$1:$F$43</definedName>
    <definedName name="_xlnm.Print_Area" localSheetId="2">'Část 3'!$A$1:$F$34</definedName>
    <definedName name="_xlnm.Print_Area" localSheetId="3">'Část 4'!$A$1:$F$34</definedName>
    <definedName name="_xlnm.Print_Area" localSheetId="4">'Část 5'!$A$1:$F$34</definedName>
    <definedName name="_xlnm.Print_Area" localSheetId="5">'Část 6'!$A$1:$F$29</definedName>
    <definedName name="_xlnm.Print_Area" localSheetId="6">'Část 7'!$A$1:$F$29</definedName>
    <definedName name="_xlnm.Print_Area" localSheetId="7">'Část 8'!$A$1:$F$31</definedName>
    <definedName name="_xlnm.Print_Area" localSheetId="8">'Část 9'!$A$1:$F$29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<sst xmlns="http://schemas.openxmlformats.org/spreadsheetml/2006/main" count="703" uniqueCount="88">
  <si>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</si>
  <si>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</si>
  <si>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</si>
  <si>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</si>
  <si>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</si>
  <si>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</si>
  <si>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</si>
  <si>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</si>
  <si>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</si>
  <si>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</si>
  <si>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</si>
  <si>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</si>
  <si>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</si>
  <si>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</si>
  <si>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</si>
  <si>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</si>
  <si>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</si>
  <si>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</si>
  <si>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</si>
  <si>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</si>
  <si>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</si>
  <si>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</si>
  <si>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</si>
  <si>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</si>
  <si>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</si>
  <si>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</si>
  <si>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</si>
  <si>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</si>
  <si>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</si>
  <si>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</si>
  <si>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</si>
  <si>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</si>
  <si>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</si>
  <si>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</si>
  <si>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</si>
  <si>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</si>
  <si>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DÉLKA ZÁRUČNÍ DOBY (min. 24 měsíců) -  Hodnotící kritérium č. 2 - váha 10%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</si>
  <si>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</si>
  <si>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Stodská nemocnice, a.s.</t>
  </si>
  <si>
    <t>Hradecká 600, Stod, 333 01</t>
  </si>
  <si>
    <t>263 61 086</t>
  </si>
  <si>
    <t>Zdravotnické přístroje pro Stodskou nemocnici, a.s. - Ostatní technika II</t>
  </si>
  <si>
    <t>Ing. Zdeněk Švanda – předseda představenstva, 
MUDr. Petr Hubáček, MBA, LL.M. – místopředseda představenstva, 
Mgr. Daniel Hajšman – člen představenstva</t>
  </si>
  <si>
    <t>Část 1 - LED – Světelný generátor s optickými kabely pro anoskopy a rektoskopy</t>
  </si>
  <si>
    <t>NABÍDKOVÁ CENA ZA PŘÍSTROJ (za požadovaný počet ks) - Hodnotící kritérium č. 1 - váha 60%</t>
  </si>
  <si>
    <t>LED – světelný generátor s optickými kabely pro anoskopy a rektoskopy</t>
  </si>
  <si>
    <t>Část 2 - Abdominální sonda, Lineární sonda, Sektorová sonda, Sonograf víceúčelový</t>
  </si>
  <si>
    <t>Abdominální sonda</t>
  </si>
  <si>
    <t>Lineární sonda</t>
  </si>
  <si>
    <t>Sektorová sonda</t>
  </si>
  <si>
    <t>Sonograf víceúčelový</t>
  </si>
  <si>
    <t>DPH</t>
  </si>
  <si>
    <t>CELKEM bez DPH</t>
  </si>
  <si>
    <t>CELKEM vč. DPH</t>
  </si>
  <si>
    <t>Cena v Kč vč. DPH</t>
  </si>
  <si>
    <t>CELKEM za všechny položky v požadovaném počtu ks</t>
  </si>
  <si>
    <t>CELKEM za všechny položky za 1 ks bez DPH</t>
  </si>
  <si>
    <t>CELKEM za všechny položky za 1 ks vč. DPH</t>
  </si>
  <si>
    <t>Část 3 - Ultrazvukový přístroj pro diagnostiku a/nebo intervence - mobilní</t>
  </si>
  <si>
    <t>Ultrazvukový přístroj pro diagnostiku a/nebo intervence - mobilní</t>
  </si>
  <si>
    <r>
      <t xml:space="preserve">DÉLKA ZÁRUČNÍ DOBY (min. 24 měsíců) -  Hodnotící kritérium č. 2 - váha 10%
</t>
    </r>
    <r>
      <rPr>
        <sz val="11"/>
        <rFont val="Calibri"/>
        <family val="2"/>
        <scheme val="minor"/>
      </rPr>
      <t>Pozn.: Délka záruční doby musí být pro všechny položky shodná</t>
    </r>
  </si>
  <si>
    <r>
      <t xml:space="preserve">NABÍDKOVÁ CENA ZA PROVEDENÍ 1 PBTK ZA 1KS PO DOBU POZÁRUČNÍHO SERVISU - Hodnotící kritérium č. 3 - váha 30% 
</t>
    </r>
    <r>
      <rPr>
        <sz val="11"/>
        <rFont val="Calibri"/>
        <family val="2"/>
        <scheme val="minor"/>
      </rPr>
      <t>Pozn.: Pokud je dodavatelem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  </r>
  </si>
  <si>
    <t>Část 4 - Odsávačka přenosná Thopaz + digitální el./bat. pro kardiothoraxové sání</t>
  </si>
  <si>
    <t>Odsávačka přenosná Thopaz + digitální el./bat. pro kardiothoraxové sání</t>
  </si>
  <si>
    <t>Část 5 - Ohřev infuzí a transfuzí</t>
  </si>
  <si>
    <t>Ohřev infuzí a transfuzí</t>
  </si>
  <si>
    <t>Část 6 - Nerezový stojan na infekční odpad</t>
  </si>
  <si>
    <t>NABÍDKOVÁ CENA ZA PŘÍSTROJ (za požadovaný počet ks) - Hodnotící kritérium č. 1 - váha 90%</t>
  </si>
  <si>
    <t>Část 7 - Odsávačky</t>
  </si>
  <si>
    <t>Nerezový stojan na infekční odpad</t>
  </si>
  <si>
    <t>Odsávačky</t>
  </si>
  <si>
    <t>Část 8 - Modul pro kontinuální dopplerovské zobrazení (CW doppler), Konvexní sonda</t>
  </si>
  <si>
    <t>Konvexní sonda</t>
  </si>
  <si>
    <t>CELKEM za všechny položky 
v požadovaném počtu ks</t>
  </si>
  <si>
    <t>Modul pro kontinuální dopplerovské zobrazení (CW doppler)</t>
  </si>
  <si>
    <t>Část 9 - Fixátor zevní - sada velká na dlouhé kosti</t>
  </si>
  <si>
    <t>Fixátor zevní - sada velká UNI FIX</t>
  </si>
  <si>
    <t>1 sada</t>
  </si>
  <si>
    <t>Část 10 - Artroskopické nástroje</t>
  </si>
  <si>
    <t>Artroskopické nástroje</t>
  </si>
  <si>
    <t>Část 11 - Přístroj pro stanovení CRP</t>
  </si>
  <si>
    <t>Přístroj pro stanovení CRP</t>
  </si>
  <si>
    <t>Část 12 – Křeslo transportní</t>
  </si>
  <si>
    <t>Křeslo transportní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</si>
  <si>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https://ezak.cnpk.cz/contract_display_10281.html 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</si>
  <si>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https://ezak.cnpk.cz/contract_display_10281.html 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</si>
  <si>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</si>
  <si>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- dodavatel a jeho případní poddodavatelé splňují podmínky právních předpisů a mezinárodních předpisů ohledně mezinárodních sankcí proti Ruskua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</si>
</sst>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8" fillId="4" borderId="26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164" fontId="7" fillId="0" borderId="36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vertical="center" wrapText="1"/>
    </xf>
    <xf numFmtId="0" fontId="3" fillId="5" borderId="38" xfId="0" applyFont="1" applyFill="1" applyBorder="1" applyAlignment="1">
      <alignment vertic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A34" sqref="A3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43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44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45</v>
      </c>
      <c r="B18" s="7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81" customHeight="1">
      <c r="A21" s="65" t="s">
        <v>61</v>
      </c>
      <c r="B21" s="66"/>
      <c r="C21" s="66"/>
      <c r="D21" s="66"/>
      <c r="E21" s="66"/>
      <c r="F21" s="67"/>
    </row>
    <row r="22" spans="1:6" ht="25.5" customHeight="1" thickBot="1">
      <c r="A22" s="21" t="s">
        <v>26</v>
      </c>
      <c r="B22" s="62">
        <v>0</v>
      </c>
      <c r="C22" s="62"/>
      <c r="D22" s="22" t="s">
        <v>27</v>
      </c>
      <c r="E22" s="63">
        <v>0</v>
      </c>
      <c r="F22" s="64"/>
    </row>
    <row r="23" spans="1:6" ht="51" customHeight="1" thickBot="1">
      <c r="A23" s="59" t="s">
        <v>37</v>
      </c>
      <c r="B23" s="60"/>
      <c r="C23" s="60"/>
      <c r="D23" s="60"/>
      <c r="E23" s="60"/>
      <c r="F23" s="61"/>
    </row>
    <row r="24" spans="1:6" ht="15.75" thickBot="1">
      <c r="A24" s="21" t="s">
        <v>26</v>
      </c>
      <c r="B24" s="62">
        <f>D18+B22</f>
        <v>0</v>
      </c>
      <c r="C24" s="62"/>
      <c r="D24" s="22" t="s">
        <v>27</v>
      </c>
      <c r="E24" s="63">
        <f>F18+E22</f>
        <v>0</v>
      </c>
      <c r="F24" s="64"/>
    </row>
    <row r="25" spans="1:6" ht="15.75" thickBot="1">
      <c r="A25" s="56" t="s">
        <v>10</v>
      </c>
      <c r="B25" s="57"/>
      <c r="C25" s="57"/>
      <c r="D25" s="57"/>
      <c r="E25" s="57"/>
      <c r="F25" s="58"/>
    </row>
    <row r="26" spans="1:6" ht="15">
      <c r="A26" s="74" t="s">
        <v>28</v>
      </c>
      <c r="B26" s="75"/>
      <c r="C26" s="75"/>
      <c r="D26" s="75"/>
      <c r="E26" s="75"/>
      <c r="F26" s="76"/>
    </row>
    <row r="27" spans="1:6" ht="15">
      <c r="A27" s="77" t="s">
        <v>31</v>
      </c>
      <c r="B27" s="78"/>
      <c r="C27" s="78"/>
      <c r="D27" s="78"/>
      <c r="E27" s="78"/>
      <c r="F27" s="79"/>
    </row>
    <row r="28" spans="1:6" ht="34.5" customHeight="1">
      <c r="A28" s="82" t="s">
        <v>32</v>
      </c>
      <c r="B28" s="83"/>
      <c r="C28" s="83"/>
      <c r="D28" s="83"/>
      <c r="E28" s="83"/>
      <c r="F28" s="84"/>
    </row>
    <row r="29" spans="1:6" ht="30" customHeight="1">
      <c r="A29" s="82" t="s">
        <v>33</v>
      </c>
      <c r="B29" s="83"/>
      <c r="C29" s="83"/>
      <c r="D29" s="83"/>
      <c r="E29" s="83"/>
      <c r="F29" s="84"/>
    </row>
    <row r="30" spans="1:6" ht="21.75" customHeight="1">
      <c r="A30" s="85" t="s">
        <v>35</v>
      </c>
      <c r="B30" s="86"/>
      <c r="C30" s="86"/>
      <c r="D30" s="86"/>
      <c r="E30" s="86"/>
      <c r="F30" s="87"/>
    </row>
    <row r="31" spans="1:6" ht="58.5" customHeight="1">
      <c r="A31" s="82" t="s">
        <v>34</v>
      </c>
      <c r="B31" s="83"/>
      <c r="C31" s="83"/>
      <c r="D31" s="83"/>
      <c r="E31" s="83"/>
      <c r="F31" s="84"/>
    </row>
    <row r="32" spans="1:6" ht="48" customHeight="1">
      <c r="A32" s="82" t="s">
        <v>84</v>
      </c>
      <c r="B32" s="83"/>
      <c r="C32" s="83"/>
      <c r="D32" s="83"/>
      <c r="E32" s="83"/>
      <c r="F32" s="84"/>
    </row>
    <row r="33" spans="1:6" ht="129" customHeight="1">
      <c r="A33" s="82" t="s">
        <v>86</v>
      </c>
      <c r="B33" s="83"/>
      <c r="C33" s="83"/>
      <c r="D33" s="83"/>
      <c r="E33" s="83"/>
      <c r="F33" s="84"/>
    </row>
    <row r="34" spans="1:6" ht="39" customHeight="1" thickBot="1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A26:F26"/>
    <mergeCell ref="A27:F27"/>
    <mergeCell ref="B34:C34"/>
    <mergeCell ref="E34:F34"/>
    <mergeCell ref="A28:F28"/>
    <mergeCell ref="A29:F29"/>
    <mergeCell ref="A30:F30"/>
    <mergeCell ref="A31:F31"/>
    <mergeCell ref="A32:F32"/>
    <mergeCell ref="A33:F33"/>
    <mergeCell ref="B15:C15"/>
    <mergeCell ref="E15:F15"/>
    <mergeCell ref="A17:B17"/>
    <mergeCell ref="A16:F16"/>
    <mergeCell ref="A25:F25"/>
    <mergeCell ref="A23:F23"/>
    <mergeCell ref="B24:C24"/>
    <mergeCell ref="E24:F24"/>
    <mergeCell ref="A21:F21"/>
    <mergeCell ref="B22:C22"/>
    <mergeCell ref="E22:F22"/>
    <mergeCell ref="A19:F19"/>
    <mergeCell ref="B20:F20"/>
    <mergeCell ref="A18:B18"/>
    <mergeCell ref="B6:F6"/>
    <mergeCell ref="A1:F1"/>
    <mergeCell ref="A2:F2"/>
    <mergeCell ref="A3:F3"/>
    <mergeCell ref="A4:F4"/>
    <mergeCell ref="A5:F5"/>
    <mergeCell ref="B13:F13"/>
    <mergeCell ref="B14:F14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9" sqref="A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78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67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79</v>
      </c>
      <c r="B18" s="73"/>
      <c r="C18" s="16" t="s">
        <v>77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15.75" thickBot="1">
      <c r="A21" s="56" t="s">
        <v>10</v>
      </c>
      <c r="B21" s="57"/>
      <c r="C21" s="57"/>
      <c r="D21" s="57"/>
      <c r="E21" s="57"/>
      <c r="F21" s="58"/>
    </row>
    <row r="22" spans="1:6" ht="15">
      <c r="A22" s="74" t="s">
        <v>28</v>
      </c>
      <c r="B22" s="75"/>
      <c r="C22" s="75"/>
      <c r="D22" s="75"/>
      <c r="E22" s="75"/>
      <c r="F22" s="76"/>
    </row>
    <row r="23" spans="1:6" ht="15">
      <c r="A23" s="77" t="s">
        <v>31</v>
      </c>
      <c r="B23" s="78"/>
      <c r="C23" s="78"/>
      <c r="D23" s="78"/>
      <c r="E23" s="78"/>
      <c r="F23" s="79"/>
    </row>
    <row r="24" spans="1:6" ht="34.5" customHeight="1">
      <c r="A24" s="82" t="s">
        <v>32</v>
      </c>
      <c r="B24" s="83"/>
      <c r="C24" s="83"/>
      <c r="D24" s="83"/>
      <c r="E24" s="83"/>
      <c r="F24" s="84"/>
    </row>
    <row r="25" spans="1:6" ht="30" customHeight="1">
      <c r="A25" s="82" t="s">
        <v>33</v>
      </c>
      <c r="B25" s="83"/>
      <c r="C25" s="83"/>
      <c r="D25" s="83"/>
      <c r="E25" s="83"/>
      <c r="F25" s="84"/>
    </row>
    <row r="26" spans="1:6" ht="58.5" customHeight="1">
      <c r="A26" s="82" t="s">
        <v>34</v>
      </c>
      <c r="B26" s="83"/>
      <c r="C26" s="83"/>
      <c r="D26" s="83"/>
      <c r="E26" s="83"/>
      <c r="F26" s="84"/>
    </row>
    <row r="27" spans="1:6" ht="48" customHeight="1">
      <c r="A27" s="82" t="s">
        <v>85</v>
      </c>
      <c r="B27" s="83"/>
      <c r="C27" s="83"/>
      <c r="D27" s="83"/>
      <c r="E27" s="83"/>
      <c r="F27" s="84"/>
    </row>
    <row r="28" spans="1:6" ht="126" customHeight="1">
      <c r="A28" s="82" t="s">
        <v>86</v>
      </c>
      <c r="B28" s="83"/>
      <c r="C28" s="83"/>
      <c r="D28" s="83"/>
      <c r="E28" s="83"/>
      <c r="F28" s="84"/>
    </row>
    <row r="29" spans="1:6" ht="39" customHeight="1" thickBot="1">
      <c r="A29" s="3" t="s">
        <v>29</v>
      </c>
      <c r="B29" s="80"/>
      <c r="C29" s="80"/>
      <c r="D29" s="4" t="s">
        <v>30</v>
      </c>
      <c r="E29" s="80"/>
      <c r="F29" s="8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80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67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81</v>
      </c>
      <c r="B18" s="7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15.75" thickBot="1">
      <c r="A21" s="56" t="s">
        <v>10</v>
      </c>
      <c r="B21" s="57"/>
      <c r="C21" s="57"/>
      <c r="D21" s="57"/>
      <c r="E21" s="57"/>
      <c r="F21" s="58"/>
    </row>
    <row r="22" spans="1:6" ht="15">
      <c r="A22" s="74" t="s">
        <v>28</v>
      </c>
      <c r="B22" s="75"/>
      <c r="C22" s="75"/>
      <c r="D22" s="75"/>
      <c r="E22" s="75"/>
      <c r="F22" s="76"/>
    </row>
    <row r="23" spans="1:6" ht="15">
      <c r="A23" s="77" t="s">
        <v>31</v>
      </c>
      <c r="B23" s="78"/>
      <c r="C23" s="78"/>
      <c r="D23" s="78"/>
      <c r="E23" s="78"/>
      <c r="F23" s="79"/>
    </row>
    <row r="24" spans="1:6" ht="34.5" customHeight="1">
      <c r="A24" s="82" t="s">
        <v>32</v>
      </c>
      <c r="B24" s="83"/>
      <c r="C24" s="83"/>
      <c r="D24" s="83"/>
      <c r="E24" s="83"/>
      <c r="F24" s="84"/>
    </row>
    <row r="25" spans="1:6" ht="30" customHeight="1">
      <c r="A25" s="82" t="s">
        <v>33</v>
      </c>
      <c r="B25" s="83"/>
      <c r="C25" s="83"/>
      <c r="D25" s="83"/>
      <c r="E25" s="83"/>
      <c r="F25" s="84"/>
    </row>
    <row r="26" spans="1:6" ht="58.5" customHeight="1">
      <c r="A26" s="82" t="s">
        <v>34</v>
      </c>
      <c r="B26" s="83"/>
      <c r="C26" s="83"/>
      <c r="D26" s="83"/>
      <c r="E26" s="83"/>
      <c r="F26" s="84"/>
    </row>
    <row r="27" spans="1:6" ht="48" customHeight="1">
      <c r="A27" s="82" t="s">
        <v>85</v>
      </c>
      <c r="B27" s="83"/>
      <c r="C27" s="83"/>
      <c r="D27" s="83"/>
      <c r="E27" s="83"/>
      <c r="F27" s="84"/>
    </row>
    <row r="28" spans="1:6" ht="126" customHeight="1">
      <c r="A28" s="82" t="s">
        <v>86</v>
      </c>
      <c r="B28" s="83"/>
      <c r="C28" s="83"/>
      <c r="D28" s="83"/>
      <c r="E28" s="83"/>
      <c r="F28" s="84"/>
    </row>
    <row r="29" spans="1:6" ht="39" customHeight="1" thickBot="1">
      <c r="A29" s="3" t="s">
        <v>29</v>
      </c>
      <c r="B29" s="80"/>
      <c r="C29" s="80"/>
      <c r="D29" s="4" t="s">
        <v>30</v>
      </c>
      <c r="E29" s="80"/>
      <c r="F29" s="8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82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67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83</v>
      </c>
      <c r="B18" s="73"/>
      <c r="C18" s="16">
        <v>14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15.75" thickBot="1">
      <c r="A21" s="56" t="s">
        <v>10</v>
      </c>
      <c r="B21" s="57"/>
      <c r="C21" s="57"/>
      <c r="D21" s="57"/>
      <c r="E21" s="57"/>
      <c r="F21" s="58"/>
    </row>
    <row r="22" spans="1:6" ht="15">
      <c r="A22" s="74" t="s">
        <v>28</v>
      </c>
      <c r="B22" s="75"/>
      <c r="C22" s="75"/>
      <c r="D22" s="75"/>
      <c r="E22" s="75"/>
      <c r="F22" s="76"/>
    </row>
    <row r="23" spans="1:6" ht="15">
      <c r="A23" s="77" t="s">
        <v>31</v>
      </c>
      <c r="B23" s="78"/>
      <c r="C23" s="78"/>
      <c r="D23" s="78"/>
      <c r="E23" s="78"/>
      <c r="F23" s="79"/>
    </row>
    <row r="24" spans="1:6" ht="34.5" customHeight="1">
      <c r="A24" s="82" t="s">
        <v>32</v>
      </c>
      <c r="B24" s="83"/>
      <c r="C24" s="83"/>
      <c r="D24" s="83"/>
      <c r="E24" s="83"/>
      <c r="F24" s="84"/>
    </row>
    <row r="25" spans="1:6" ht="30" customHeight="1">
      <c r="A25" s="82" t="s">
        <v>33</v>
      </c>
      <c r="B25" s="83"/>
      <c r="C25" s="83"/>
      <c r="D25" s="83"/>
      <c r="E25" s="83"/>
      <c r="F25" s="84"/>
    </row>
    <row r="26" spans="1:6" ht="58.5" customHeight="1">
      <c r="A26" s="82" t="s">
        <v>34</v>
      </c>
      <c r="B26" s="83"/>
      <c r="C26" s="83"/>
      <c r="D26" s="83"/>
      <c r="E26" s="83"/>
      <c r="F26" s="84"/>
    </row>
    <row r="27" spans="1:6" ht="48" customHeight="1">
      <c r="A27" s="82" t="s">
        <v>85</v>
      </c>
      <c r="B27" s="83"/>
      <c r="C27" s="83"/>
      <c r="D27" s="83"/>
      <c r="E27" s="83"/>
      <c r="F27" s="84"/>
    </row>
    <row r="28" spans="1:6" ht="126" customHeight="1">
      <c r="A28" s="82" t="s">
        <v>87</v>
      </c>
      <c r="B28" s="83"/>
      <c r="C28" s="83"/>
      <c r="D28" s="83"/>
      <c r="E28" s="83"/>
      <c r="F28" s="84"/>
    </row>
    <row r="29" spans="1:6" ht="39" customHeight="1" thickBot="1">
      <c r="A29" s="3" t="s">
        <v>29</v>
      </c>
      <c r="B29" s="80"/>
      <c r="C29" s="80"/>
      <c r="D29" s="4" t="s">
        <v>30</v>
      </c>
      <c r="E29" s="80"/>
      <c r="F29" s="8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 topLeftCell="A1">
      <selection activeCell="A43" sqref="A43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4" width="15.421875" style="0" customWidth="1"/>
    <col min="5" max="5" width="15.00390625" style="0" customWidth="1"/>
    <col min="6" max="6" width="17.71093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46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44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23" t="s">
        <v>23</v>
      </c>
      <c r="F17" s="15" t="s">
        <v>54</v>
      </c>
    </row>
    <row r="18" spans="1:6" ht="35.25" customHeight="1">
      <c r="A18" s="88" t="s">
        <v>47</v>
      </c>
      <c r="B18" s="88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>
      <c r="A19" s="88" t="s">
        <v>48</v>
      </c>
      <c r="B19" s="88"/>
      <c r="C19" s="16">
        <v>1</v>
      </c>
      <c r="D19" s="17">
        <v>0</v>
      </c>
      <c r="E19" s="18">
        <v>0</v>
      </c>
      <c r="F19" s="19">
        <f aca="true" t="shared" si="0" ref="F19:F20">D19+(D19*E19)</f>
        <v>0</v>
      </c>
    </row>
    <row r="20" spans="1:6" ht="35.25" customHeight="1">
      <c r="A20" s="88" t="s">
        <v>49</v>
      </c>
      <c r="B20" s="88"/>
      <c r="C20" s="16">
        <v>2</v>
      </c>
      <c r="D20" s="17">
        <v>0</v>
      </c>
      <c r="E20" s="18">
        <v>0</v>
      </c>
      <c r="F20" s="19">
        <f t="shared" si="0"/>
        <v>0</v>
      </c>
    </row>
    <row r="21" spans="1:6" ht="35.25" customHeight="1">
      <c r="A21" s="88" t="s">
        <v>50</v>
      </c>
      <c r="B21" s="88"/>
      <c r="C21" s="16">
        <v>1</v>
      </c>
      <c r="D21" s="17">
        <v>0</v>
      </c>
      <c r="E21" s="18">
        <v>0</v>
      </c>
      <c r="F21" s="19">
        <f>D21+(D21*E21)</f>
        <v>0</v>
      </c>
    </row>
    <row r="22" spans="1:6" ht="35.25" customHeight="1" thickBot="1">
      <c r="A22" s="88" t="s">
        <v>55</v>
      </c>
      <c r="B22" s="88"/>
      <c r="C22" s="25" t="s">
        <v>52</v>
      </c>
      <c r="D22" s="17">
        <f>SUM(D18:D21)</f>
        <v>0</v>
      </c>
      <c r="E22" s="25" t="s">
        <v>53</v>
      </c>
      <c r="F22" s="19">
        <f>SUM(F18:F21)</f>
        <v>0</v>
      </c>
    </row>
    <row r="23" spans="1:6" ht="35.25" customHeight="1">
      <c r="A23" s="65" t="s">
        <v>60</v>
      </c>
      <c r="B23" s="66"/>
      <c r="C23" s="66"/>
      <c r="D23" s="66"/>
      <c r="E23" s="66"/>
      <c r="F23" s="67"/>
    </row>
    <row r="24" spans="1:6" ht="25.5" customHeight="1" thickBot="1">
      <c r="A24" s="20" t="s">
        <v>25</v>
      </c>
      <c r="B24" s="69" t="s">
        <v>17</v>
      </c>
      <c r="C24" s="70"/>
      <c r="D24" s="70"/>
      <c r="E24" s="70"/>
      <c r="F24" s="71"/>
    </row>
    <row r="25" spans="1:6" ht="81" customHeight="1">
      <c r="A25" s="65" t="s">
        <v>61</v>
      </c>
      <c r="B25" s="66"/>
      <c r="C25" s="66"/>
      <c r="D25" s="66"/>
      <c r="E25" s="66"/>
      <c r="F25" s="67"/>
    </row>
    <row r="26" spans="1:6" ht="36" customHeight="1">
      <c r="A26" s="25" t="s">
        <v>20</v>
      </c>
      <c r="B26" s="91" t="s">
        <v>26</v>
      </c>
      <c r="C26" s="92"/>
      <c r="D26" s="24" t="s">
        <v>51</v>
      </c>
      <c r="E26" s="91" t="s">
        <v>27</v>
      </c>
      <c r="F26" s="92"/>
    </row>
    <row r="27" spans="1:6" ht="25.5" customHeight="1">
      <c r="A27" s="25" t="s">
        <v>47</v>
      </c>
      <c r="B27" s="89">
        <v>0</v>
      </c>
      <c r="C27" s="90"/>
      <c r="D27" s="18">
        <v>0</v>
      </c>
      <c r="E27" s="96">
        <f>B27+(B27*D27)</f>
        <v>0</v>
      </c>
      <c r="F27" s="97"/>
    </row>
    <row r="28" spans="1:6" ht="25.5" customHeight="1">
      <c r="A28" s="25" t="s">
        <v>48</v>
      </c>
      <c r="B28" s="89">
        <v>0</v>
      </c>
      <c r="C28" s="90"/>
      <c r="D28" s="18">
        <v>0</v>
      </c>
      <c r="E28" s="96">
        <f aca="true" t="shared" si="1" ref="E28:E30">B28+(B28*D28)</f>
        <v>0</v>
      </c>
      <c r="F28" s="97"/>
    </row>
    <row r="29" spans="1:6" ht="25.5" customHeight="1">
      <c r="A29" s="25" t="s">
        <v>49</v>
      </c>
      <c r="B29" s="89">
        <v>0</v>
      </c>
      <c r="C29" s="90"/>
      <c r="D29" s="18">
        <v>0</v>
      </c>
      <c r="E29" s="96">
        <f t="shared" si="1"/>
        <v>0</v>
      </c>
      <c r="F29" s="97"/>
    </row>
    <row r="30" spans="1:6" ht="25.5" customHeight="1">
      <c r="A30" s="25" t="s">
        <v>50</v>
      </c>
      <c r="B30" s="89">
        <v>0</v>
      </c>
      <c r="C30" s="90"/>
      <c r="D30" s="18">
        <v>0</v>
      </c>
      <c r="E30" s="96">
        <f t="shared" si="1"/>
        <v>0</v>
      </c>
      <c r="F30" s="97"/>
    </row>
    <row r="31" spans="1:6" ht="46.5" customHeight="1">
      <c r="A31" s="26" t="s">
        <v>56</v>
      </c>
      <c r="B31" s="89">
        <f>SUM(B27:C30)</f>
        <v>0</v>
      </c>
      <c r="C31" s="90"/>
      <c r="D31" s="26" t="s">
        <v>57</v>
      </c>
      <c r="E31" s="96">
        <f>SUM(E27:F30)</f>
        <v>0</v>
      </c>
      <c r="F31" s="97"/>
    </row>
    <row r="32" spans="1:6" ht="51" customHeight="1" thickBot="1">
      <c r="A32" s="93" t="s">
        <v>37</v>
      </c>
      <c r="B32" s="94"/>
      <c r="C32" s="94"/>
      <c r="D32" s="94"/>
      <c r="E32" s="94"/>
      <c r="F32" s="95"/>
    </row>
    <row r="33" spans="1:6" ht="15.75" thickBot="1">
      <c r="A33" s="21" t="s">
        <v>26</v>
      </c>
      <c r="B33" s="62">
        <f>SUM(D22,B31)</f>
        <v>0</v>
      </c>
      <c r="C33" s="62"/>
      <c r="D33" s="22" t="s">
        <v>27</v>
      </c>
      <c r="E33" s="63">
        <f>SUM(F22,E31)</f>
        <v>0</v>
      </c>
      <c r="F33" s="64"/>
    </row>
    <row r="34" spans="1:6" ht="15.75" thickBot="1">
      <c r="A34" s="56" t="s">
        <v>10</v>
      </c>
      <c r="B34" s="57"/>
      <c r="C34" s="57"/>
      <c r="D34" s="57"/>
      <c r="E34" s="57"/>
      <c r="F34" s="58"/>
    </row>
    <row r="35" spans="1:6" ht="15">
      <c r="A35" s="74" t="s">
        <v>28</v>
      </c>
      <c r="B35" s="75"/>
      <c r="C35" s="75"/>
      <c r="D35" s="75"/>
      <c r="E35" s="75"/>
      <c r="F35" s="76"/>
    </row>
    <row r="36" spans="1:6" ht="15">
      <c r="A36" s="77" t="s">
        <v>31</v>
      </c>
      <c r="B36" s="78"/>
      <c r="C36" s="78"/>
      <c r="D36" s="78"/>
      <c r="E36" s="78"/>
      <c r="F36" s="79"/>
    </row>
    <row r="37" spans="1:6" ht="34.5" customHeight="1">
      <c r="A37" s="82" t="s">
        <v>32</v>
      </c>
      <c r="B37" s="83"/>
      <c r="C37" s="83"/>
      <c r="D37" s="83"/>
      <c r="E37" s="83"/>
      <c r="F37" s="84"/>
    </row>
    <row r="38" spans="1:6" ht="30" customHeight="1">
      <c r="A38" s="82" t="s">
        <v>33</v>
      </c>
      <c r="B38" s="83"/>
      <c r="C38" s="83"/>
      <c r="D38" s="83"/>
      <c r="E38" s="83"/>
      <c r="F38" s="84"/>
    </row>
    <row r="39" spans="1:6" ht="21.75" customHeight="1">
      <c r="A39" s="85" t="s">
        <v>35</v>
      </c>
      <c r="B39" s="86"/>
      <c r="C39" s="86"/>
      <c r="D39" s="86"/>
      <c r="E39" s="86"/>
      <c r="F39" s="87"/>
    </row>
    <row r="40" spans="1:6" ht="58.5" customHeight="1">
      <c r="A40" s="82" t="s">
        <v>34</v>
      </c>
      <c r="B40" s="83"/>
      <c r="C40" s="83"/>
      <c r="D40" s="83"/>
      <c r="E40" s="83"/>
      <c r="F40" s="84"/>
    </row>
    <row r="41" spans="1:6" ht="48" customHeight="1">
      <c r="A41" s="82" t="s">
        <v>84</v>
      </c>
      <c r="B41" s="83"/>
      <c r="C41" s="83"/>
      <c r="D41" s="83"/>
      <c r="E41" s="83"/>
      <c r="F41" s="84"/>
    </row>
    <row r="42" spans="1:6" ht="129" customHeight="1">
      <c r="A42" s="82" t="s">
        <v>86</v>
      </c>
      <c r="B42" s="83"/>
      <c r="C42" s="83"/>
      <c r="D42" s="83"/>
      <c r="E42" s="83"/>
      <c r="F42" s="84"/>
    </row>
    <row r="43" spans="1:6" ht="39" customHeight="1" thickBot="1">
      <c r="A43" s="3" t="s">
        <v>29</v>
      </c>
      <c r="B43" s="80"/>
      <c r="C43" s="80"/>
      <c r="D43" s="4" t="s">
        <v>30</v>
      </c>
      <c r="E43" s="80"/>
      <c r="F43" s="81"/>
    </row>
  </sheetData>
  <sheetProtection selectLockedCells="1" selectUnlockedCells="1"/>
  <mergeCells count="51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42:F42"/>
    <mergeCell ref="B43:C43"/>
    <mergeCell ref="E43:F43"/>
    <mergeCell ref="B33:C33"/>
    <mergeCell ref="E33:F33"/>
    <mergeCell ref="A34:F34"/>
    <mergeCell ref="A35:F35"/>
    <mergeCell ref="A36:F36"/>
    <mergeCell ref="A37:F37"/>
    <mergeCell ref="A40:F40"/>
    <mergeCell ref="A41:F41"/>
    <mergeCell ref="E27:F27"/>
    <mergeCell ref="E28:F28"/>
    <mergeCell ref="E29:F29"/>
    <mergeCell ref="E30:F30"/>
    <mergeCell ref="B31:C31"/>
    <mergeCell ref="E31:F31"/>
    <mergeCell ref="A19:B19"/>
    <mergeCell ref="A20:B20"/>
    <mergeCell ref="A21:B21"/>
    <mergeCell ref="A38:F38"/>
    <mergeCell ref="A39:F39"/>
    <mergeCell ref="A22:B22"/>
    <mergeCell ref="B27:C27"/>
    <mergeCell ref="B28:C28"/>
    <mergeCell ref="B29:C29"/>
    <mergeCell ref="B30:C30"/>
    <mergeCell ref="A23:F23"/>
    <mergeCell ref="B24:F24"/>
    <mergeCell ref="A25:F25"/>
    <mergeCell ref="B26:C26"/>
    <mergeCell ref="A32:F32"/>
    <mergeCell ref="E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3" sqref="A33:F3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58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44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59</v>
      </c>
      <c r="B18" s="7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81" customHeight="1">
      <c r="A21" s="65" t="s">
        <v>61</v>
      </c>
      <c r="B21" s="66"/>
      <c r="C21" s="66"/>
      <c r="D21" s="66"/>
      <c r="E21" s="66"/>
      <c r="F21" s="67"/>
    </row>
    <row r="22" spans="1:6" ht="25.5" customHeight="1" thickBot="1">
      <c r="A22" s="21" t="s">
        <v>26</v>
      </c>
      <c r="B22" s="62">
        <v>0</v>
      </c>
      <c r="C22" s="62"/>
      <c r="D22" s="22" t="s">
        <v>27</v>
      </c>
      <c r="E22" s="63">
        <v>0</v>
      </c>
      <c r="F22" s="64"/>
    </row>
    <row r="23" spans="1:6" ht="51" customHeight="1" thickBot="1">
      <c r="A23" s="59" t="s">
        <v>37</v>
      </c>
      <c r="B23" s="60"/>
      <c r="C23" s="60"/>
      <c r="D23" s="60"/>
      <c r="E23" s="60"/>
      <c r="F23" s="61"/>
    </row>
    <row r="24" spans="1:6" ht="15.75" thickBot="1">
      <c r="A24" s="21" t="s">
        <v>26</v>
      </c>
      <c r="B24" s="62">
        <f>D18+B22</f>
        <v>0</v>
      </c>
      <c r="C24" s="62"/>
      <c r="D24" s="22" t="s">
        <v>27</v>
      </c>
      <c r="E24" s="63">
        <f>F18+E22</f>
        <v>0</v>
      </c>
      <c r="F24" s="64"/>
    </row>
    <row r="25" spans="1:6" ht="15.75" thickBot="1">
      <c r="A25" s="56" t="s">
        <v>10</v>
      </c>
      <c r="B25" s="57"/>
      <c r="C25" s="57"/>
      <c r="D25" s="57"/>
      <c r="E25" s="57"/>
      <c r="F25" s="58"/>
    </row>
    <row r="26" spans="1:6" ht="15">
      <c r="A26" s="74" t="s">
        <v>28</v>
      </c>
      <c r="B26" s="75"/>
      <c r="C26" s="75"/>
      <c r="D26" s="75"/>
      <c r="E26" s="75"/>
      <c r="F26" s="76"/>
    </row>
    <row r="27" spans="1:6" ht="15">
      <c r="A27" s="77" t="s">
        <v>31</v>
      </c>
      <c r="B27" s="78"/>
      <c r="C27" s="78"/>
      <c r="D27" s="78"/>
      <c r="E27" s="78"/>
      <c r="F27" s="79"/>
    </row>
    <row r="28" spans="1:6" ht="34.5" customHeight="1">
      <c r="A28" s="82" t="s">
        <v>32</v>
      </c>
      <c r="B28" s="83"/>
      <c r="C28" s="83"/>
      <c r="D28" s="83"/>
      <c r="E28" s="83"/>
      <c r="F28" s="84"/>
    </row>
    <row r="29" spans="1:6" ht="30" customHeight="1">
      <c r="A29" s="82" t="s">
        <v>33</v>
      </c>
      <c r="B29" s="83"/>
      <c r="C29" s="83"/>
      <c r="D29" s="83"/>
      <c r="E29" s="83"/>
      <c r="F29" s="84"/>
    </row>
    <row r="30" spans="1:6" ht="21.75" customHeight="1">
      <c r="A30" s="85" t="s">
        <v>35</v>
      </c>
      <c r="B30" s="86"/>
      <c r="C30" s="86"/>
      <c r="D30" s="86"/>
      <c r="E30" s="86"/>
      <c r="F30" s="87"/>
    </row>
    <row r="31" spans="1:6" ht="58.5" customHeight="1">
      <c r="A31" s="82" t="s">
        <v>34</v>
      </c>
      <c r="B31" s="83"/>
      <c r="C31" s="83"/>
      <c r="D31" s="83"/>
      <c r="E31" s="83"/>
      <c r="F31" s="84"/>
    </row>
    <row r="32" spans="1:6" ht="48" customHeight="1">
      <c r="A32" s="82" t="s">
        <v>84</v>
      </c>
      <c r="B32" s="83"/>
      <c r="C32" s="83"/>
      <c r="D32" s="83"/>
      <c r="E32" s="83"/>
      <c r="F32" s="84"/>
    </row>
    <row r="33" spans="1:6" ht="129" customHeight="1">
      <c r="A33" s="82" t="s">
        <v>86</v>
      </c>
      <c r="B33" s="83"/>
      <c r="C33" s="83"/>
      <c r="D33" s="83"/>
      <c r="E33" s="83"/>
      <c r="F33" s="84"/>
    </row>
    <row r="34" spans="1:6" ht="39" customHeight="1" thickBot="1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4" sqref="A3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62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44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63</v>
      </c>
      <c r="B18" s="7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81" customHeight="1">
      <c r="A21" s="65" t="s">
        <v>61</v>
      </c>
      <c r="B21" s="66"/>
      <c r="C21" s="66"/>
      <c r="D21" s="66"/>
      <c r="E21" s="66"/>
      <c r="F21" s="67"/>
    </row>
    <row r="22" spans="1:6" ht="25.5" customHeight="1" thickBot="1">
      <c r="A22" s="21" t="s">
        <v>26</v>
      </c>
      <c r="B22" s="62">
        <v>0</v>
      </c>
      <c r="C22" s="62"/>
      <c r="D22" s="22" t="s">
        <v>27</v>
      </c>
      <c r="E22" s="63">
        <v>0</v>
      </c>
      <c r="F22" s="64"/>
    </row>
    <row r="23" spans="1:6" ht="51" customHeight="1" thickBot="1">
      <c r="A23" s="59" t="s">
        <v>37</v>
      </c>
      <c r="B23" s="60"/>
      <c r="C23" s="60"/>
      <c r="D23" s="60"/>
      <c r="E23" s="60"/>
      <c r="F23" s="61"/>
    </row>
    <row r="24" spans="1:6" ht="15.75" thickBot="1">
      <c r="A24" s="21" t="s">
        <v>26</v>
      </c>
      <c r="B24" s="62">
        <f>D18+B22</f>
        <v>0</v>
      </c>
      <c r="C24" s="62"/>
      <c r="D24" s="22" t="s">
        <v>27</v>
      </c>
      <c r="E24" s="63">
        <f>F18+E22</f>
        <v>0</v>
      </c>
      <c r="F24" s="64"/>
    </row>
    <row r="25" spans="1:6" ht="15.75" thickBot="1">
      <c r="A25" s="56" t="s">
        <v>10</v>
      </c>
      <c r="B25" s="57"/>
      <c r="C25" s="57"/>
      <c r="D25" s="57"/>
      <c r="E25" s="57"/>
      <c r="F25" s="58"/>
    </row>
    <row r="26" spans="1:6" ht="15">
      <c r="A26" s="74" t="s">
        <v>28</v>
      </c>
      <c r="B26" s="75"/>
      <c r="C26" s="75"/>
      <c r="D26" s="75"/>
      <c r="E26" s="75"/>
      <c r="F26" s="76"/>
    </row>
    <row r="27" spans="1:6" ht="15">
      <c r="A27" s="77" t="s">
        <v>31</v>
      </c>
      <c r="B27" s="78"/>
      <c r="C27" s="78"/>
      <c r="D27" s="78"/>
      <c r="E27" s="78"/>
      <c r="F27" s="79"/>
    </row>
    <row r="28" spans="1:6" ht="34.5" customHeight="1">
      <c r="A28" s="82" t="s">
        <v>32</v>
      </c>
      <c r="B28" s="83"/>
      <c r="C28" s="83"/>
      <c r="D28" s="83"/>
      <c r="E28" s="83"/>
      <c r="F28" s="84"/>
    </row>
    <row r="29" spans="1:6" ht="30" customHeight="1">
      <c r="A29" s="82" t="s">
        <v>33</v>
      </c>
      <c r="B29" s="83"/>
      <c r="C29" s="83"/>
      <c r="D29" s="83"/>
      <c r="E29" s="83"/>
      <c r="F29" s="84"/>
    </row>
    <row r="30" spans="1:6" ht="21.75" customHeight="1">
      <c r="A30" s="85" t="s">
        <v>35</v>
      </c>
      <c r="B30" s="86"/>
      <c r="C30" s="86"/>
      <c r="D30" s="86"/>
      <c r="E30" s="86"/>
      <c r="F30" s="87"/>
    </row>
    <row r="31" spans="1:6" ht="58.5" customHeight="1">
      <c r="A31" s="82" t="s">
        <v>34</v>
      </c>
      <c r="B31" s="83"/>
      <c r="C31" s="83"/>
      <c r="D31" s="83"/>
      <c r="E31" s="83"/>
      <c r="F31" s="84"/>
    </row>
    <row r="32" spans="1:6" ht="48" customHeight="1">
      <c r="A32" s="82" t="s">
        <v>84</v>
      </c>
      <c r="B32" s="83"/>
      <c r="C32" s="83"/>
      <c r="D32" s="83"/>
      <c r="E32" s="83"/>
      <c r="F32" s="84"/>
    </row>
    <row r="33" spans="1:6" ht="129" customHeight="1">
      <c r="A33" s="82" t="s">
        <v>86</v>
      </c>
      <c r="B33" s="83"/>
      <c r="C33" s="83"/>
      <c r="D33" s="83"/>
      <c r="E33" s="83"/>
      <c r="F33" s="84"/>
    </row>
    <row r="34" spans="1:6" ht="39" customHeight="1" thickBot="1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4" sqref="A3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64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44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65</v>
      </c>
      <c r="B18" s="7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81" customHeight="1">
      <c r="A21" s="65" t="s">
        <v>61</v>
      </c>
      <c r="B21" s="66"/>
      <c r="C21" s="66"/>
      <c r="D21" s="66"/>
      <c r="E21" s="66"/>
      <c r="F21" s="67"/>
    </row>
    <row r="22" spans="1:6" ht="25.5" customHeight="1" thickBot="1">
      <c r="A22" s="21" t="s">
        <v>26</v>
      </c>
      <c r="B22" s="62">
        <v>0</v>
      </c>
      <c r="C22" s="62"/>
      <c r="D22" s="22" t="s">
        <v>27</v>
      </c>
      <c r="E22" s="63">
        <v>0</v>
      </c>
      <c r="F22" s="64"/>
    </row>
    <row r="23" spans="1:6" ht="51" customHeight="1" thickBot="1">
      <c r="A23" s="59" t="s">
        <v>37</v>
      </c>
      <c r="B23" s="60"/>
      <c r="C23" s="60"/>
      <c r="D23" s="60"/>
      <c r="E23" s="60"/>
      <c r="F23" s="61"/>
    </row>
    <row r="24" spans="1:6" ht="15.75" thickBot="1">
      <c r="A24" s="21" t="s">
        <v>26</v>
      </c>
      <c r="B24" s="62">
        <f>D18+B22</f>
        <v>0</v>
      </c>
      <c r="C24" s="62"/>
      <c r="D24" s="22" t="s">
        <v>27</v>
      </c>
      <c r="E24" s="63">
        <f>F18+E22</f>
        <v>0</v>
      </c>
      <c r="F24" s="64"/>
    </row>
    <row r="25" spans="1:6" ht="15.75" thickBot="1">
      <c r="A25" s="56" t="s">
        <v>10</v>
      </c>
      <c r="B25" s="57"/>
      <c r="C25" s="57"/>
      <c r="D25" s="57"/>
      <c r="E25" s="57"/>
      <c r="F25" s="58"/>
    </row>
    <row r="26" spans="1:6" ht="15">
      <c r="A26" s="74" t="s">
        <v>28</v>
      </c>
      <c r="B26" s="75"/>
      <c r="C26" s="75"/>
      <c r="D26" s="75"/>
      <c r="E26" s="75"/>
      <c r="F26" s="76"/>
    </row>
    <row r="27" spans="1:6" ht="15">
      <c r="A27" s="77" t="s">
        <v>31</v>
      </c>
      <c r="B27" s="78"/>
      <c r="C27" s="78"/>
      <c r="D27" s="78"/>
      <c r="E27" s="78"/>
      <c r="F27" s="79"/>
    </row>
    <row r="28" spans="1:6" ht="34.5" customHeight="1">
      <c r="A28" s="82" t="s">
        <v>32</v>
      </c>
      <c r="B28" s="83"/>
      <c r="C28" s="83"/>
      <c r="D28" s="83"/>
      <c r="E28" s="83"/>
      <c r="F28" s="84"/>
    </row>
    <row r="29" spans="1:6" ht="30" customHeight="1">
      <c r="A29" s="82" t="s">
        <v>33</v>
      </c>
      <c r="B29" s="83"/>
      <c r="C29" s="83"/>
      <c r="D29" s="83"/>
      <c r="E29" s="83"/>
      <c r="F29" s="84"/>
    </row>
    <row r="30" spans="1:6" ht="21.75" customHeight="1">
      <c r="A30" s="85" t="s">
        <v>35</v>
      </c>
      <c r="B30" s="86"/>
      <c r="C30" s="86"/>
      <c r="D30" s="86"/>
      <c r="E30" s="86"/>
      <c r="F30" s="87"/>
    </row>
    <row r="31" spans="1:6" ht="58.5" customHeight="1">
      <c r="A31" s="82" t="s">
        <v>34</v>
      </c>
      <c r="B31" s="83"/>
      <c r="C31" s="83"/>
      <c r="D31" s="83"/>
      <c r="E31" s="83"/>
      <c r="F31" s="84"/>
    </row>
    <row r="32" spans="1:6" ht="48" customHeight="1">
      <c r="A32" s="82" t="s">
        <v>84</v>
      </c>
      <c r="B32" s="83"/>
      <c r="C32" s="83"/>
      <c r="D32" s="83"/>
      <c r="E32" s="83"/>
      <c r="F32" s="84"/>
    </row>
    <row r="33" spans="1:6" ht="129" customHeight="1">
      <c r="A33" s="82" t="s">
        <v>86</v>
      </c>
      <c r="B33" s="83"/>
      <c r="C33" s="83"/>
      <c r="D33" s="83"/>
      <c r="E33" s="83"/>
      <c r="F33" s="84"/>
    </row>
    <row r="34" spans="1:6" ht="39" customHeight="1" thickBot="1">
      <c r="A34" s="3" t="s">
        <v>29</v>
      </c>
      <c r="B34" s="80"/>
      <c r="C34" s="80"/>
      <c r="D34" s="4" t="s">
        <v>30</v>
      </c>
      <c r="E34" s="80"/>
      <c r="F34" s="81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66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67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69</v>
      </c>
      <c r="B18" s="73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15.75" thickBot="1">
      <c r="A21" s="56" t="s">
        <v>10</v>
      </c>
      <c r="B21" s="57"/>
      <c r="C21" s="57"/>
      <c r="D21" s="57"/>
      <c r="E21" s="57"/>
      <c r="F21" s="58"/>
    </row>
    <row r="22" spans="1:6" ht="15">
      <c r="A22" s="74" t="s">
        <v>28</v>
      </c>
      <c r="B22" s="75"/>
      <c r="C22" s="75"/>
      <c r="D22" s="75"/>
      <c r="E22" s="75"/>
      <c r="F22" s="76"/>
    </row>
    <row r="23" spans="1:6" ht="15">
      <c r="A23" s="77" t="s">
        <v>31</v>
      </c>
      <c r="B23" s="78"/>
      <c r="C23" s="78"/>
      <c r="D23" s="78"/>
      <c r="E23" s="78"/>
      <c r="F23" s="79"/>
    </row>
    <row r="24" spans="1:6" ht="34.5" customHeight="1">
      <c r="A24" s="82" t="s">
        <v>32</v>
      </c>
      <c r="B24" s="83"/>
      <c r="C24" s="83"/>
      <c r="D24" s="83"/>
      <c r="E24" s="83"/>
      <c r="F24" s="84"/>
    </row>
    <row r="25" spans="1:6" ht="30" customHeight="1">
      <c r="A25" s="82" t="s">
        <v>33</v>
      </c>
      <c r="B25" s="83"/>
      <c r="C25" s="83"/>
      <c r="D25" s="83"/>
      <c r="E25" s="83"/>
      <c r="F25" s="84"/>
    </row>
    <row r="26" spans="1:6" ht="58.5" customHeight="1">
      <c r="A26" s="82" t="s">
        <v>34</v>
      </c>
      <c r="B26" s="83"/>
      <c r="C26" s="83"/>
      <c r="D26" s="83"/>
      <c r="E26" s="83"/>
      <c r="F26" s="84"/>
    </row>
    <row r="27" spans="1:6" ht="48" customHeight="1">
      <c r="A27" s="82" t="s">
        <v>85</v>
      </c>
      <c r="B27" s="83"/>
      <c r="C27" s="83"/>
      <c r="D27" s="83"/>
      <c r="E27" s="83"/>
      <c r="F27" s="84"/>
    </row>
    <row r="28" spans="1:6" ht="126" customHeight="1">
      <c r="A28" s="82" t="s">
        <v>86</v>
      </c>
      <c r="B28" s="83"/>
      <c r="C28" s="83"/>
      <c r="D28" s="83"/>
      <c r="E28" s="83"/>
      <c r="F28" s="84"/>
    </row>
    <row r="29" spans="1:6" ht="39" customHeight="1" thickBot="1">
      <c r="A29" s="3" t="s">
        <v>29</v>
      </c>
      <c r="B29" s="80"/>
      <c r="C29" s="80"/>
      <c r="D29" s="4" t="s">
        <v>30</v>
      </c>
      <c r="E29" s="80"/>
      <c r="F29" s="81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9" sqref="A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68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67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70</v>
      </c>
      <c r="B18" s="7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15.75" thickBot="1">
      <c r="A21" s="56" t="s">
        <v>10</v>
      </c>
      <c r="B21" s="57"/>
      <c r="C21" s="57"/>
      <c r="D21" s="57"/>
      <c r="E21" s="57"/>
      <c r="F21" s="58"/>
    </row>
    <row r="22" spans="1:6" ht="15">
      <c r="A22" s="74" t="s">
        <v>28</v>
      </c>
      <c r="B22" s="75"/>
      <c r="C22" s="75"/>
      <c r="D22" s="75"/>
      <c r="E22" s="75"/>
      <c r="F22" s="76"/>
    </row>
    <row r="23" spans="1:6" ht="15">
      <c r="A23" s="77" t="s">
        <v>31</v>
      </c>
      <c r="B23" s="78"/>
      <c r="C23" s="78"/>
      <c r="D23" s="78"/>
      <c r="E23" s="78"/>
      <c r="F23" s="79"/>
    </row>
    <row r="24" spans="1:6" ht="34.5" customHeight="1">
      <c r="A24" s="82" t="s">
        <v>32</v>
      </c>
      <c r="B24" s="83"/>
      <c r="C24" s="83"/>
      <c r="D24" s="83"/>
      <c r="E24" s="83"/>
      <c r="F24" s="84"/>
    </row>
    <row r="25" spans="1:6" ht="30" customHeight="1">
      <c r="A25" s="82" t="s">
        <v>33</v>
      </c>
      <c r="B25" s="83"/>
      <c r="C25" s="83"/>
      <c r="D25" s="83"/>
      <c r="E25" s="83"/>
      <c r="F25" s="84"/>
    </row>
    <row r="26" spans="1:6" ht="58.5" customHeight="1">
      <c r="A26" s="82" t="s">
        <v>34</v>
      </c>
      <c r="B26" s="83"/>
      <c r="C26" s="83"/>
      <c r="D26" s="83"/>
      <c r="E26" s="83"/>
      <c r="F26" s="84"/>
    </row>
    <row r="27" spans="1:6" ht="48" customHeight="1">
      <c r="A27" s="82" t="s">
        <v>85</v>
      </c>
      <c r="B27" s="83"/>
      <c r="C27" s="83"/>
      <c r="D27" s="83"/>
      <c r="E27" s="83"/>
      <c r="F27" s="84"/>
    </row>
    <row r="28" spans="1:6" ht="126" customHeight="1">
      <c r="A28" s="82" t="s">
        <v>86</v>
      </c>
      <c r="B28" s="83"/>
      <c r="C28" s="83"/>
      <c r="D28" s="83"/>
      <c r="E28" s="83"/>
      <c r="F28" s="84"/>
    </row>
    <row r="29" spans="1:6" ht="39" customHeight="1" thickBot="1">
      <c r="A29" s="3" t="s">
        <v>29</v>
      </c>
      <c r="B29" s="80"/>
      <c r="C29" s="80"/>
      <c r="D29" s="4" t="s">
        <v>30</v>
      </c>
      <c r="E29" s="80"/>
      <c r="F29" s="81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5.8515625" style="0" customWidth="1"/>
    <col min="4" max="4" width="18.140625" style="0" customWidth="1"/>
    <col min="5" max="5" width="15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71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67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50.25" customHeight="1">
      <c r="A18" s="98" t="s">
        <v>74</v>
      </c>
      <c r="B18" s="9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35.25" customHeight="1">
      <c r="A19" s="51" t="s">
        <v>72</v>
      </c>
      <c r="B19" s="52"/>
      <c r="C19" s="16">
        <v>1</v>
      </c>
      <c r="D19" s="17">
        <v>0</v>
      </c>
      <c r="E19" s="18">
        <v>0</v>
      </c>
      <c r="F19" s="19">
        <f>D19+(D19*E19)</f>
        <v>0</v>
      </c>
    </row>
    <row r="20" spans="1:6" ht="35.25" customHeight="1" thickBot="1">
      <c r="A20" s="98" t="s">
        <v>73</v>
      </c>
      <c r="B20" s="99"/>
      <c r="C20" s="26" t="s">
        <v>52</v>
      </c>
      <c r="D20" s="17">
        <f>SUM(D18,D19)</f>
        <v>0</v>
      </c>
      <c r="E20" s="26" t="s">
        <v>53</v>
      </c>
      <c r="F20" s="19">
        <f>SUM(F18,F19)</f>
        <v>0</v>
      </c>
    </row>
    <row r="21" spans="1:6" ht="34.5" customHeight="1">
      <c r="A21" s="65" t="s">
        <v>60</v>
      </c>
      <c r="B21" s="66"/>
      <c r="C21" s="66"/>
      <c r="D21" s="66"/>
      <c r="E21" s="66"/>
      <c r="F21" s="67"/>
    </row>
    <row r="22" spans="1:6" ht="25.5" customHeight="1" thickBot="1">
      <c r="A22" s="20" t="s">
        <v>25</v>
      </c>
      <c r="B22" s="69" t="s">
        <v>17</v>
      </c>
      <c r="C22" s="70"/>
      <c r="D22" s="70"/>
      <c r="E22" s="70"/>
      <c r="F22" s="71"/>
    </row>
    <row r="23" spans="1:6" ht="15.75" thickBot="1">
      <c r="A23" s="56" t="s">
        <v>10</v>
      </c>
      <c r="B23" s="57"/>
      <c r="C23" s="57"/>
      <c r="D23" s="57"/>
      <c r="E23" s="57"/>
      <c r="F23" s="58"/>
    </row>
    <row r="24" spans="1:6" ht="15">
      <c r="A24" s="74" t="s">
        <v>28</v>
      </c>
      <c r="B24" s="75"/>
      <c r="C24" s="75"/>
      <c r="D24" s="75"/>
      <c r="E24" s="75"/>
      <c r="F24" s="76"/>
    </row>
    <row r="25" spans="1:6" ht="15">
      <c r="A25" s="77" t="s">
        <v>31</v>
      </c>
      <c r="B25" s="78"/>
      <c r="C25" s="78"/>
      <c r="D25" s="78"/>
      <c r="E25" s="78"/>
      <c r="F25" s="79"/>
    </row>
    <row r="26" spans="1:6" ht="34.5" customHeight="1">
      <c r="A26" s="82" t="s">
        <v>32</v>
      </c>
      <c r="B26" s="83"/>
      <c r="C26" s="83"/>
      <c r="D26" s="83"/>
      <c r="E26" s="83"/>
      <c r="F26" s="84"/>
    </row>
    <row r="27" spans="1:6" ht="30" customHeight="1">
      <c r="A27" s="82" t="s">
        <v>33</v>
      </c>
      <c r="B27" s="83"/>
      <c r="C27" s="83"/>
      <c r="D27" s="83"/>
      <c r="E27" s="83"/>
      <c r="F27" s="84"/>
    </row>
    <row r="28" spans="1:6" ht="58.5" customHeight="1">
      <c r="A28" s="82" t="s">
        <v>34</v>
      </c>
      <c r="B28" s="83"/>
      <c r="C28" s="83"/>
      <c r="D28" s="83"/>
      <c r="E28" s="83"/>
      <c r="F28" s="84"/>
    </row>
    <row r="29" spans="1:6" ht="48" customHeight="1">
      <c r="A29" s="82" t="s">
        <v>84</v>
      </c>
      <c r="B29" s="83"/>
      <c r="C29" s="83"/>
      <c r="D29" s="83"/>
      <c r="E29" s="83"/>
      <c r="F29" s="84"/>
    </row>
    <row r="30" spans="1:6" ht="126" customHeight="1">
      <c r="A30" s="82" t="s">
        <v>87</v>
      </c>
      <c r="B30" s="83"/>
      <c r="C30" s="83"/>
      <c r="D30" s="83"/>
      <c r="E30" s="83"/>
      <c r="F30" s="84"/>
    </row>
    <row r="31" spans="1:6" ht="39" customHeight="1" thickBot="1">
      <c r="A31" s="3" t="s">
        <v>29</v>
      </c>
      <c r="B31" s="80"/>
      <c r="C31" s="80"/>
      <c r="D31" s="4" t="s">
        <v>30</v>
      </c>
      <c r="E31" s="80"/>
      <c r="F31" s="81"/>
    </row>
  </sheetData>
  <mergeCells count="32">
    <mergeCell ref="A19:B19"/>
    <mergeCell ref="A20:B20"/>
    <mergeCell ref="A27:F27"/>
    <mergeCell ref="A28:F28"/>
    <mergeCell ref="A29:F29"/>
    <mergeCell ref="A30:F30"/>
    <mergeCell ref="B31:C31"/>
    <mergeCell ref="E31:F31"/>
    <mergeCell ref="A21:F21"/>
    <mergeCell ref="B22:F22"/>
    <mergeCell ref="A23:F23"/>
    <mergeCell ref="A24:F24"/>
    <mergeCell ref="A25:F25"/>
    <mergeCell ref="A26:F26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9" sqref="A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7" t="s">
        <v>15</v>
      </c>
      <c r="B1" s="38"/>
      <c r="C1" s="38"/>
      <c r="D1" s="38"/>
      <c r="E1" s="38"/>
      <c r="F1" s="39"/>
    </row>
    <row r="2" spans="1:6" ht="27.75" customHeight="1">
      <c r="A2" s="40" t="s">
        <v>8</v>
      </c>
      <c r="B2" s="41"/>
      <c r="C2" s="41"/>
      <c r="D2" s="41"/>
      <c r="E2" s="41"/>
      <c r="F2" s="42"/>
    </row>
    <row r="3" spans="1:6" ht="30.95" customHeight="1">
      <c r="A3" s="43" t="s">
        <v>41</v>
      </c>
      <c r="B3" s="44"/>
      <c r="C3" s="44"/>
      <c r="D3" s="44"/>
      <c r="E3" s="44"/>
      <c r="F3" s="45"/>
    </row>
    <row r="4" spans="1:6" ht="27.75" customHeight="1">
      <c r="A4" s="40" t="s">
        <v>16</v>
      </c>
      <c r="B4" s="41"/>
      <c r="C4" s="41"/>
      <c r="D4" s="41"/>
      <c r="E4" s="41"/>
      <c r="F4" s="42"/>
    </row>
    <row r="5" spans="1:6" ht="30" customHeight="1">
      <c r="A5" s="46" t="s">
        <v>75</v>
      </c>
      <c r="B5" s="47"/>
      <c r="C5" s="47"/>
      <c r="D5" s="47"/>
      <c r="E5" s="47"/>
      <c r="F5" s="48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29" t="s">
        <v>39</v>
      </c>
      <c r="C7" s="29"/>
      <c r="D7" s="29"/>
      <c r="E7" s="2" t="s">
        <v>1</v>
      </c>
      <c r="F7" s="9" t="s">
        <v>40</v>
      </c>
    </row>
    <row r="8" spans="1:6" ht="44.25" customHeight="1">
      <c r="A8" s="1" t="s">
        <v>2</v>
      </c>
      <c r="B8" s="29" t="s">
        <v>42</v>
      </c>
      <c r="C8" s="30"/>
      <c r="D8" s="30"/>
      <c r="E8" s="30"/>
      <c r="F8" s="31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32" t="s">
        <v>9</v>
      </c>
      <c r="B10" s="33"/>
      <c r="C10" s="33"/>
      <c r="D10" s="33"/>
      <c r="E10" s="33"/>
      <c r="F10" s="34"/>
    </row>
    <row r="11" spans="1:6" ht="37.5" customHeight="1">
      <c r="A11" s="5" t="s">
        <v>6</v>
      </c>
      <c r="B11" s="27" t="s">
        <v>17</v>
      </c>
      <c r="C11" s="30"/>
      <c r="D11" s="30"/>
      <c r="E11" s="30"/>
      <c r="F11" s="31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3" t="s">
        <v>67</v>
      </c>
      <c r="B16" s="54"/>
      <c r="C16" s="54"/>
      <c r="D16" s="54"/>
      <c r="E16" s="54"/>
      <c r="F16" s="55"/>
    </row>
    <row r="17" spans="1:6" ht="32.25" customHeight="1">
      <c r="A17" s="51" t="s">
        <v>20</v>
      </c>
      <c r="B17" s="52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72" t="s">
        <v>76</v>
      </c>
      <c r="B18" s="73"/>
      <c r="C18" s="16" t="s">
        <v>77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36</v>
      </c>
      <c r="B19" s="66"/>
      <c r="C19" s="66"/>
      <c r="D19" s="66"/>
      <c r="E19" s="66"/>
      <c r="F19" s="67"/>
    </row>
    <row r="20" spans="1:6" ht="25.5" customHeight="1" thickBot="1">
      <c r="A20" s="20" t="s">
        <v>25</v>
      </c>
      <c r="B20" s="69" t="s">
        <v>17</v>
      </c>
      <c r="C20" s="70"/>
      <c r="D20" s="70"/>
      <c r="E20" s="70"/>
      <c r="F20" s="71"/>
    </row>
    <row r="21" spans="1:6" ht="15.75" thickBot="1">
      <c r="A21" s="56" t="s">
        <v>10</v>
      </c>
      <c r="B21" s="57"/>
      <c r="C21" s="57"/>
      <c r="D21" s="57"/>
      <c r="E21" s="57"/>
      <c r="F21" s="58"/>
    </row>
    <row r="22" spans="1:6" ht="15">
      <c r="A22" s="74" t="s">
        <v>28</v>
      </c>
      <c r="B22" s="75"/>
      <c r="C22" s="75"/>
      <c r="D22" s="75"/>
      <c r="E22" s="75"/>
      <c r="F22" s="76"/>
    </row>
    <row r="23" spans="1:6" ht="15">
      <c r="A23" s="77" t="s">
        <v>31</v>
      </c>
      <c r="B23" s="78"/>
      <c r="C23" s="78"/>
      <c r="D23" s="78"/>
      <c r="E23" s="78"/>
      <c r="F23" s="79"/>
    </row>
    <row r="24" spans="1:6" ht="34.5" customHeight="1">
      <c r="A24" s="82" t="s">
        <v>32</v>
      </c>
      <c r="B24" s="83"/>
      <c r="C24" s="83"/>
      <c r="D24" s="83"/>
      <c r="E24" s="83"/>
      <c r="F24" s="84"/>
    </row>
    <row r="25" spans="1:6" ht="30" customHeight="1">
      <c r="A25" s="82" t="s">
        <v>33</v>
      </c>
      <c r="B25" s="83"/>
      <c r="C25" s="83"/>
      <c r="D25" s="83"/>
      <c r="E25" s="83"/>
      <c r="F25" s="84"/>
    </row>
    <row r="26" spans="1:6" ht="58.5" customHeight="1">
      <c r="A26" s="82" t="s">
        <v>34</v>
      </c>
      <c r="B26" s="83"/>
      <c r="C26" s="83"/>
      <c r="D26" s="83"/>
      <c r="E26" s="83"/>
      <c r="F26" s="84"/>
    </row>
    <row r="27" spans="1:6" ht="48" customHeight="1">
      <c r="A27" s="82" t="s">
        <v>85</v>
      </c>
      <c r="B27" s="83"/>
      <c r="C27" s="83"/>
      <c r="D27" s="83"/>
      <c r="E27" s="83"/>
      <c r="F27" s="84"/>
    </row>
    <row r="28" spans="1:6" ht="126" customHeight="1">
      <c r="A28" s="82" t="s">
        <v>86</v>
      </c>
      <c r="B28" s="83"/>
      <c r="C28" s="83"/>
      <c r="D28" s="83"/>
      <c r="E28" s="83"/>
      <c r="F28" s="84"/>
    </row>
    <row r="29" spans="1:6" ht="39" customHeight="1" thickBot="1">
      <c r="A29" s="3" t="s">
        <v>29</v>
      </c>
      <c r="B29" s="80"/>
      <c r="C29" s="80"/>
      <c r="D29" s="4" t="s">
        <v>30</v>
      </c>
      <c r="E29" s="80"/>
      <c r="F29" s="81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e826404-5231-41da-bc98-8397ba8107c8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2023-02-22T11:58:39Z</cp:lastPrinted>
  <dcterms:created xsi:type="dcterms:W3CDTF">2020-05-29T09:51:51Z</dcterms:created>
  <dcterms:modified xsi:type="dcterms:W3CDTF">2023-02-23T13:58:25Z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