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<sst xmlns="http://schemas.openxmlformats.org/spreadsheetml/2006/main" count="35" uniqueCount="32">
  <si>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Veřejná zakázka - „SVOZ A LIKVIDACE NEBEZPEČNÝCH ODPADŮ ZE STODSKÉ NEMOCNICE, A.S."</t>
  </si>
  <si>
    <t>Dodavatel:</t>
  </si>
  <si>
    <t>IČO:</t>
  </si>
  <si>
    <t>Adresa:</t>
  </si>
  <si>
    <t>Cenová nabídka za odpady</t>
  </si>
  <si>
    <t>Kód odpadu</t>
  </si>
  <si>
    <t xml:space="preserve">Název položky </t>
  </si>
  <si>
    <t>Předpokládaná váha odpadu v kg za 11 měsíců</t>
  </si>
  <si>
    <t>Cena za 1 kg v Kč bez DPH</t>
  </si>
  <si>
    <t xml:space="preserve">Položková cena bez DPH za 11 měsíců </t>
  </si>
  <si>
    <t>Cena za 1 kg v Kč s DPH</t>
  </si>
  <si>
    <t>Položková cena vč. DPH za 11 měsíců</t>
  </si>
  <si>
    <t>15 01 10</t>
  </si>
  <si>
    <t>Obaly obsahující zbytky nebezpečných látek nebo obaly těmito látkami znečištěné</t>
  </si>
  <si>
    <t>18 01 01</t>
  </si>
  <si>
    <t>Ostré předměty (kromě čísla 180103)</t>
  </si>
  <si>
    <t>18 01 02</t>
  </si>
  <si>
    <t>Části těla a orgány včetně krevních vaků a krevních konzerv (kromě čísla 180103)</t>
  </si>
  <si>
    <t>18 01 03</t>
  </si>
  <si>
    <r>
      <t xml:space="preserve">Odpady, na jejichž sběr a odstraňování </t>
    </r>
    <r>
      <rPr>
        <b/>
        <sz val="11"/>
        <color rgb="FF000000"/>
        <rFont val="Calibri"/>
        <family val="2"/>
        <scheme val="minor"/>
      </rPr>
      <t>jsou</t>
    </r>
    <r>
      <rPr>
        <sz val="11"/>
        <color rgb="FF000000"/>
        <rFont val="Calibri"/>
        <family val="2"/>
        <scheme val="minor"/>
      </rPr>
      <t xml:space="preserve"> kladeny zvláštní požadavky s ohledem na prevenci infekce</t>
    </r>
  </si>
  <si>
    <t>18 01 04</t>
  </si>
  <si>
    <r>
      <t xml:space="preserve">Odpady, na jejichž sběr a odstraňování </t>
    </r>
    <r>
      <rPr>
        <b/>
        <sz val="11"/>
        <color rgb="FF000000"/>
        <rFont val="Calibri"/>
        <family val="2"/>
        <scheme val="minor"/>
      </rPr>
      <t>nejsou</t>
    </r>
    <r>
      <rPr>
        <sz val="11"/>
        <color rgb="FF000000"/>
        <rFont val="Calibri"/>
        <family val="2"/>
        <scheme val="minor"/>
      </rPr>
      <t xml:space="preserve"> kladeny zvláštní požadavky s ohledem na prevenci infekce</t>
    </r>
  </si>
  <si>
    <t>18 01 06</t>
  </si>
  <si>
    <t>Chemikálie, které jsou nebo obsahují nebezpečné látky</t>
  </si>
  <si>
    <t>18 01 08</t>
  </si>
  <si>
    <t>Nepoužitelná cytostatika</t>
  </si>
  <si>
    <t>18 01 09</t>
  </si>
  <si>
    <t>Jiná nepoužitelná léčiva neuvedená pod číslem  18 01 08</t>
  </si>
  <si>
    <t>20 01 31</t>
  </si>
  <si>
    <t>20 01 32</t>
  </si>
  <si>
    <t>Jiná nepoužitelná léčiva neuvedená pod číslem  200131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</si>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</sst>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E7A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7" fillId="0" borderId="4" xfId="0" applyFont="1" applyBorder="1"/>
    <xf numFmtId="3" fontId="0" fillId="0" borderId="4" xfId="0" applyNumberFormat="1" applyBorder="1" applyAlignment="1">
      <alignment horizontal="right"/>
    </xf>
    <xf numFmtId="164" fontId="0" fillId="3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Border="1" applyAlignment="1">
      <alignment horizontal="right"/>
    </xf>
    <xf numFmtId="164" fontId="0" fillId="4" borderId="4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7" fillId="0" borderId="6" xfId="0" applyFont="1" applyBorder="1"/>
    <xf numFmtId="3" fontId="0" fillId="0" borderId="6" xfId="0" applyNumberFormat="1" applyBorder="1" applyAlignment="1">
      <alignment horizontal="right"/>
    </xf>
    <xf numFmtId="3" fontId="2" fillId="0" borderId="2" xfId="0" applyNumberFormat="1" applyFont="1" applyBorder="1"/>
    <xf numFmtId="3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5F069-1532-49FA-B90E-11F5520DED5E}">
  <dimension ref="A1:G19"/>
  <sheetViews>
    <sheetView tabSelected="1" workbookViewId="0" topLeftCell="A1">
      <selection activeCell="E27" sqref="E27"/>
    </sheetView>
  </sheetViews>
  <sheetFormatPr defaultColWidth="9.140625" defaultRowHeight="15"/>
  <cols>
    <col min="2" max="2" width="95.57421875" style="0" bestFit="1" customWidth="1"/>
    <col min="3" max="3" width="17.140625" style="0" customWidth="1"/>
    <col min="4" max="4" width="15.28125" style="0" customWidth="1"/>
    <col min="5" max="5" width="16.421875" style="0" customWidth="1"/>
    <col min="6" max="6" width="15.00390625" style="0" customWidth="1"/>
    <col min="7" max="7" width="17.0039062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2</v>
      </c>
    </row>
    <row r="4" ht="15">
      <c r="A4" s="2" t="s">
        <v>3</v>
      </c>
    </row>
    <row r="6" ht="15.75" thickBot="1"/>
    <row r="7" spans="1:7" ht="15.75" thickBot="1">
      <c r="A7" s="17" t="s">
        <v>4</v>
      </c>
      <c r="B7" s="18"/>
      <c r="C7" s="18"/>
      <c r="D7" s="18"/>
      <c r="E7" s="18"/>
      <c r="F7" s="18"/>
      <c r="G7" s="19"/>
    </row>
    <row r="8" spans="1:7" ht="45.75" thickBot="1">
      <c r="A8" s="3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</row>
    <row r="9" spans="1:7" ht="15">
      <c r="A9" s="5" t="s">
        <v>12</v>
      </c>
      <c r="B9" s="6" t="s">
        <v>13</v>
      </c>
      <c r="C9" s="7">
        <v>10</v>
      </c>
      <c r="D9" s="8"/>
      <c r="E9" s="9">
        <f>SUM(D9*C9)</f>
        <v>0</v>
      </c>
      <c r="F9" s="10">
        <f aca="true" t="shared" si="0" ref="F9:F17">D9*1.21</f>
        <v>0</v>
      </c>
      <c r="G9" s="9">
        <f aca="true" t="shared" si="1" ref="G9:G17">F9*C9</f>
        <v>0</v>
      </c>
    </row>
    <row r="10" spans="1:7" ht="15">
      <c r="A10" s="5" t="s">
        <v>14</v>
      </c>
      <c r="B10" s="6" t="s">
        <v>15</v>
      </c>
      <c r="C10" s="7">
        <v>200</v>
      </c>
      <c r="D10" s="8"/>
      <c r="E10" s="9">
        <f aca="true" t="shared" si="2" ref="E10:E18">SUM(D10*C10)</f>
        <v>0</v>
      </c>
      <c r="F10" s="10">
        <f t="shared" si="0"/>
        <v>0</v>
      </c>
      <c r="G10" s="9">
        <f t="shared" si="1"/>
        <v>0</v>
      </c>
    </row>
    <row r="11" spans="1:7" ht="15">
      <c r="A11" s="5" t="s">
        <v>16</v>
      </c>
      <c r="B11" s="6" t="s">
        <v>17</v>
      </c>
      <c r="C11" s="7">
        <v>50</v>
      </c>
      <c r="D11" s="8"/>
      <c r="E11" s="9">
        <f>SUM(D11*C11)</f>
        <v>0</v>
      </c>
      <c r="F11" s="10">
        <f t="shared" si="0"/>
        <v>0</v>
      </c>
      <c r="G11" s="9">
        <f t="shared" si="1"/>
        <v>0</v>
      </c>
    </row>
    <row r="12" spans="1:7" ht="15">
      <c r="A12" s="5" t="s">
        <v>18</v>
      </c>
      <c r="B12" s="6" t="s">
        <v>19</v>
      </c>
      <c r="C12" s="7">
        <v>67000</v>
      </c>
      <c r="D12" s="8"/>
      <c r="E12" s="9">
        <f t="shared" si="2"/>
        <v>0</v>
      </c>
      <c r="F12" s="10">
        <f t="shared" si="0"/>
        <v>0</v>
      </c>
      <c r="G12" s="9">
        <f t="shared" si="1"/>
        <v>0</v>
      </c>
    </row>
    <row r="13" spans="1:7" ht="15">
      <c r="A13" s="5" t="s">
        <v>20</v>
      </c>
      <c r="B13" s="6" t="s">
        <v>21</v>
      </c>
      <c r="C13" s="7">
        <v>90</v>
      </c>
      <c r="D13" s="8"/>
      <c r="E13" s="9">
        <f t="shared" si="2"/>
        <v>0</v>
      </c>
      <c r="F13" s="10">
        <f t="shared" si="0"/>
        <v>0</v>
      </c>
      <c r="G13" s="9">
        <f t="shared" si="1"/>
        <v>0</v>
      </c>
    </row>
    <row r="14" spans="1:7" ht="15">
      <c r="A14" s="5" t="s">
        <v>22</v>
      </c>
      <c r="B14" s="6" t="s">
        <v>23</v>
      </c>
      <c r="C14" s="7">
        <v>10</v>
      </c>
      <c r="D14" s="8"/>
      <c r="E14" s="9">
        <f t="shared" si="2"/>
        <v>0</v>
      </c>
      <c r="F14" s="10">
        <f t="shared" si="0"/>
        <v>0</v>
      </c>
      <c r="G14" s="9">
        <f t="shared" si="1"/>
        <v>0</v>
      </c>
    </row>
    <row r="15" spans="1:7" ht="15">
      <c r="A15" s="11" t="s">
        <v>24</v>
      </c>
      <c r="B15" s="12" t="s">
        <v>25</v>
      </c>
      <c r="C15" s="13">
        <v>10</v>
      </c>
      <c r="D15" s="8"/>
      <c r="E15" s="9">
        <f t="shared" si="2"/>
        <v>0</v>
      </c>
      <c r="F15" s="10">
        <f t="shared" si="0"/>
        <v>0</v>
      </c>
      <c r="G15" s="9">
        <f t="shared" si="1"/>
        <v>0</v>
      </c>
    </row>
    <row r="16" spans="1:7" ht="15">
      <c r="A16" s="11" t="s">
        <v>26</v>
      </c>
      <c r="B16" s="12" t="s">
        <v>27</v>
      </c>
      <c r="C16" s="13">
        <v>90</v>
      </c>
      <c r="D16" s="8"/>
      <c r="E16" s="9">
        <f t="shared" si="2"/>
        <v>0</v>
      </c>
      <c r="F16" s="10">
        <f t="shared" si="0"/>
        <v>0</v>
      </c>
      <c r="G16" s="9">
        <f t="shared" si="1"/>
        <v>0</v>
      </c>
    </row>
    <row r="17" spans="1:7" ht="15">
      <c r="A17" s="11" t="s">
        <v>28</v>
      </c>
      <c r="B17" s="12" t="s">
        <v>25</v>
      </c>
      <c r="C17" s="13">
        <v>10</v>
      </c>
      <c r="D17" s="8"/>
      <c r="E17" s="9">
        <f t="shared" si="2"/>
        <v>0</v>
      </c>
      <c r="F17" s="10">
        <f t="shared" si="0"/>
        <v>0</v>
      </c>
      <c r="G17" s="9">
        <f t="shared" si="1"/>
        <v>0</v>
      </c>
    </row>
    <row r="18" spans="1:7" ht="15.75" thickBot="1">
      <c r="A18" s="11" t="s">
        <v>29</v>
      </c>
      <c r="B18" s="12" t="s">
        <v>30</v>
      </c>
      <c r="C18" s="13">
        <v>50</v>
      </c>
      <c r="D18" s="8"/>
      <c r="E18" s="9">
        <f t="shared" si="2"/>
        <v>0</v>
      </c>
      <c r="F18" s="10">
        <f>D18*1.21</f>
        <v>0</v>
      </c>
      <c r="G18" s="9">
        <f>F18*C18</f>
        <v>0</v>
      </c>
    </row>
    <row r="19" spans="1:7" ht="15.75" thickBot="1">
      <c r="A19" s="20" t="s">
        <v>31</v>
      </c>
      <c r="B19" s="21"/>
      <c r="C19" s="14">
        <f>SUM(C9:C18)</f>
        <v>67520</v>
      </c>
      <c r="D19" s="15" t="s">
        <v>31</v>
      </c>
      <c r="E19" s="16">
        <f>SUM(E9:E18)</f>
        <v>0</v>
      </c>
      <c r="F19" s="15" t="s">
        <v>31</v>
      </c>
      <c r="G19" s="16">
        <f>SUM(G9:G18)</f>
        <v>0</v>
      </c>
    </row>
  </sheetData>
  <mergeCells count="2">
    <mergeCell ref="A7:G7"/>
    <mergeCell ref="A19:B1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Šlehoferová</dc:creator>
  <cp:keywords/>
  <dc:description/>
  <cp:lastModifiedBy>Kristýna Šlehoferová</cp:lastModifiedBy>
  <dcterms:created xsi:type="dcterms:W3CDTF">2023-01-16T13:01:58Z</dcterms:created>
  <dcterms:modified xsi:type="dcterms:W3CDTF">2023-01-18T09:37:14Z</dcterms:modified>
  <cp:category/>
  <cp:version/>
  <cp:contentType/>
  <cp:contentStatus/>
</cp:coreProperties>
</file>