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"/>
    </mc:Choice>
  </mc:AlternateContent>
  <bookViews>
    <workbookView xWindow="0" yWindow="0" windowWidth="23040" windowHeight="8796"/>
  </bookViews>
  <sheets>
    <sheet name="VZ" sheetId="17" r:id="rId1"/>
  </sheets>
  <definedNames>
    <definedName name="_xlnm.Print_Area" localSheetId="0">VZ!$A$1:$F$45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7" l="1"/>
  <c r="F18" i="17" l="1"/>
</calcChain>
</file>

<file path=xl/sharedStrings.xml><?xml version="1.0" encoding="utf-8"?>
<sst xmlns="http://schemas.openxmlformats.org/spreadsheetml/2006/main" count="85" uniqueCount="60">
  <si>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</si>
  <si>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</si>
  <si>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</si>
  <si>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</si>
  <si>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</si>
  <si>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</si>
  <si>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</si>
  <si>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</si>
  <si>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</si>
  <si>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</si>
  <si>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</si>
  <si>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</si>
  <si>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</si>
  <si>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</si>
  <si>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</si>
  <si>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</si>
  <si>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</si>
  <si>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</si>
  <si>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</si>
  <si>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</si>
  <si>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</si>
  <si>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</si>
  <si>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</si>
  <si>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</si>
  <si>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</si>
  <si>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</si>
  <si>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</si>
  <si>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</si>
  <si>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</si>
  <si>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</si>
  <si>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</si>
  <si>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</si>
  <si>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</si>
  <si>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LVZ)</t>
  </si>
  <si>
    <t>Hlavní zadavatel:</t>
  </si>
  <si>
    <t>Stodská nemocnice, a.s.</t>
  </si>
  <si>
    <t>Hradecká 600, 333 01 Stod</t>
  </si>
  <si>
    <t>Zadavatel 2:</t>
  </si>
  <si>
    <r>
      <rPr>
        <b/>
        <sz val="11"/>
        <color theme="1"/>
        <rFont val="Calibri"/>
        <family val="2"/>
        <charset val="238"/>
        <scheme val="minor"/>
      </rPr>
      <t>Domažlická nemocnice, a.s.</t>
    </r>
    <r>
      <rPr>
        <sz val="11"/>
        <color theme="1"/>
        <rFont val="Calibri"/>
        <family val="2"/>
        <charset val="238"/>
        <scheme val="minor"/>
      </rPr>
      <t>, IČO: 26361078, se sídlem Kozinova 292, 344 22 Domažlice</t>
    </r>
  </si>
  <si>
    <t>Zadavatel 3:</t>
  </si>
  <si>
    <r>
      <rPr>
        <b/>
        <sz val="11"/>
        <color theme="1"/>
        <rFont val="Calibri"/>
        <family val="2"/>
        <charset val="238"/>
        <scheme val="minor"/>
      </rPr>
      <t>Rokycanská nemocnice, a.s.</t>
    </r>
    <r>
      <rPr>
        <sz val="11"/>
        <color theme="1"/>
        <rFont val="Calibri"/>
        <family val="2"/>
        <charset val="238"/>
        <scheme val="minor"/>
      </rPr>
      <t>, IČO: 26360900, se sídlem Voldušská 750, 337 01 Rokycany</t>
    </r>
  </si>
  <si>
    <t>Analyzátor moči automatický</t>
  </si>
  <si>
    <t>Jednotková cena za 1 ks</t>
  </si>
  <si>
    <t>Délka záruční doby (min. 24 měsíců)</t>
  </si>
  <si>
    <t>MUDr. Petr Hubáček, MBA, LL.M., předseda představenstva
Mgr. Daniel Hajšman, člen představenstva</t>
  </si>
  <si>
    <t>NABÍDKOVÁ CENA ZA DODÁVKU SPOTŘEBNÍHO MATERIÁLU PO DOBU 5 LET (za 3 ks přístroje) - Hodnoticí kritérium č. 2 - váha 70 %</t>
  </si>
  <si>
    <t>DÍLČÍ CENY ZA SPOTŘEBNÍ MATERIÁL</t>
  </si>
  <si>
    <t>Domažlická nemocnice, a.s.</t>
  </si>
  <si>
    <t>Rokycanská nemocnice, a.s.</t>
  </si>
  <si>
    <t>Cena v Kč bez DPH za 600 testů/měsíc</t>
  </si>
  <si>
    <t>Cena v Kč bez DPH za 700 testů/měsíc</t>
  </si>
  <si>
    <t>Cena v Kč bez DPH za 5 let celkem</t>
  </si>
  <si>
    <t>Cena v Kč bez DPH za 850 testů/měsíc</t>
  </si>
  <si>
    <t>Cena v kč bez DPH za 5 let celkem</t>
  </si>
  <si>
    <r>
      <t>Nabídková cena zahrnující náklady na provedení kompletní analýzy jednoho vzorku moče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(max. 25 Kč bez DPH - viz čl. 6.2 ZD)</t>
    </r>
  </si>
  <si>
    <t xml:space="preserve"> - zajistím dodávku spotřebního materiálu po dobu 5 let od dodání přístroje</t>
  </si>
  <si>
    <t xml:space="preserve"> - garantuji zajištění pozáručního servisu po dobu 3 let po skončení záruční doby v případě vyzvání ze strany dodavatele</t>
  </si>
  <si>
    <t>Laboratorní technika SPOLEČNÁ VZ - Analyzátor moči - automatický</t>
  </si>
  <si>
    <t xml:space="preserve"> - přijímám zadávací, technické, administrativní obchodní a platební podmínky ve výše uvedené veřejné zakázce, včetně návrhů kupních smluv uveřejněných na profilu zadavatele: https://ezak.cnpk.cz/contract_display_10112.html</t>
  </si>
  <si>
    <t>NABÍDKOVÁ CENA ZA PŘÍSTROJ (za 3 ks) - Hodnoticí kritérium č. 1 - váha 30 %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</si>
</sst>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9" fillId="0" borderId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7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64" fontId="7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8" fillId="3" borderId="40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26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</cellXfs>
  <cellStyles count="4">
    <cellStyle name="Excel Built-in Normal 1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="130" zoomScaleNormal="130" workbookViewId="0">
      <selection activeCell="H19" sqref="H19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49" t="s">
        <v>14</v>
      </c>
      <c r="B1" s="50"/>
      <c r="C1" s="50"/>
      <c r="D1" s="50"/>
      <c r="E1" s="50"/>
      <c r="F1" s="51"/>
    </row>
    <row r="2" spans="1:6" ht="27.75" customHeight="1" x14ac:dyDescent="0.3">
      <c r="A2" s="52" t="s">
        <v>8</v>
      </c>
      <c r="B2" s="53"/>
      <c r="C2" s="53"/>
      <c r="D2" s="53"/>
      <c r="E2" s="53"/>
      <c r="F2" s="54"/>
    </row>
    <row r="3" spans="1:6" ht="30.9" customHeight="1" x14ac:dyDescent="0.3">
      <c r="A3" s="55" t="s">
        <v>57</v>
      </c>
      <c r="B3" s="56"/>
      <c r="C3" s="56"/>
      <c r="D3" s="56"/>
      <c r="E3" s="56"/>
      <c r="F3" s="57"/>
    </row>
    <row r="4" spans="1:6" x14ac:dyDescent="0.3">
      <c r="A4" s="5" t="s">
        <v>34</v>
      </c>
      <c r="B4" s="58" t="s">
        <v>35</v>
      </c>
      <c r="C4" s="58"/>
      <c r="D4" s="58"/>
      <c r="E4" s="58"/>
      <c r="F4" s="59"/>
    </row>
    <row r="5" spans="1:6" x14ac:dyDescent="0.3">
      <c r="A5" s="1" t="s">
        <v>0</v>
      </c>
      <c r="B5" s="60" t="s">
        <v>36</v>
      </c>
      <c r="C5" s="60"/>
      <c r="D5" s="60"/>
      <c r="E5" s="2" t="s">
        <v>1</v>
      </c>
      <c r="F5" s="21">
        <v>26361086</v>
      </c>
    </row>
    <row r="6" spans="1:6" ht="30.75" customHeight="1" x14ac:dyDescent="0.3">
      <c r="A6" s="1" t="s">
        <v>2</v>
      </c>
      <c r="B6" s="61" t="s">
        <v>44</v>
      </c>
      <c r="C6" s="62"/>
      <c r="D6" s="62"/>
      <c r="E6" s="62"/>
      <c r="F6" s="63"/>
    </row>
    <row r="7" spans="1:6" ht="21" customHeight="1" x14ac:dyDescent="0.3">
      <c r="A7" s="5" t="s">
        <v>37</v>
      </c>
      <c r="B7" s="61" t="s">
        <v>38</v>
      </c>
      <c r="C7" s="62"/>
      <c r="D7" s="62"/>
      <c r="E7" s="62"/>
      <c r="F7" s="63"/>
    </row>
    <row r="8" spans="1:6" ht="33.75" customHeight="1" x14ac:dyDescent="0.3">
      <c r="A8" s="5" t="s">
        <v>39</v>
      </c>
      <c r="B8" s="61" t="s">
        <v>40</v>
      </c>
      <c r="C8" s="62"/>
      <c r="D8" s="62"/>
      <c r="E8" s="62"/>
      <c r="F8" s="63"/>
    </row>
    <row r="9" spans="1:6" x14ac:dyDescent="0.3">
      <c r="A9" s="1" t="s">
        <v>3</v>
      </c>
      <c r="B9" s="8" t="s">
        <v>13</v>
      </c>
      <c r="C9" s="2" t="s">
        <v>4</v>
      </c>
      <c r="D9" s="6" t="s">
        <v>16</v>
      </c>
      <c r="E9" s="2" t="s">
        <v>5</v>
      </c>
      <c r="F9" s="7" t="s">
        <v>17</v>
      </c>
    </row>
    <row r="10" spans="1:6" x14ac:dyDescent="0.3">
      <c r="A10" s="64" t="s">
        <v>9</v>
      </c>
      <c r="B10" s="65"/>
      <c r="C10" s="65"/>
      <c r="D10" s="65"/>
      <c r="E10" s="65"/>
      <c r="F10" s="66"/>
    </row>
    <row r="11" spans="1:6" ht="37.5" customHeight="1" x14ac:dyDescent="0.3">
      <c r="A11" s="5" t="s">
        <v>6</v>
      </c>
      <c r="B11" s="41" t="s">
        <v>15</v>
      </c>
      <c r="C11" s="60"/>
      <c r="D11" s="60"/>
      <c r="E11" s="60"/>
      <c r="F11" s="67"/>
    </row>
    <row r="12" spans="1:6" ht="15" customHeight="1" x14ac:dyDescent="0.3">
      <c r="A12" s="1" t="s">
        <v>0</v>
      </c>
      <c r="B12" s="41" t="s">
        <v>15</v>
      </c>
      <c r="C12" s="41"/>
      <c r="D12" s="41"/>
      <c r="E12" s="2" t="s">
        <v>1</v>
      </c>
      <c r="F12" s="22" t="s">
        <v>15</v>
      </c>
    </row>
    <row r="13" spans="1:6" ht="15.75" customHeight="1" x14ac:dyDescent="0.3">
      <c r="A13" s="1" t="s">
        <v>2</v>
      </c>
      <c r="B13" s="41" t="s">
        <v>15</v>
      </c>
      <c r="C13" s="41"/>
      <c r="D13" s="41"/>
      <c r="E13" s="41"/>
      <c r="F13" s="42"/>
    </row>
    <row r="14" spans="1:6" x14ac:dyDescent="0.3">
      <c r="A14" s="1" t="s">
        <v>7</v>
      </c>
      <c r="B14" s="41" t="s">
        <v>15</v>
      </c>
      <c r="C14" s="41"/>
      <c r="D14" s="41"/>
      <c r="E14" s="41"/>
      <c r="F14" s="42"/>
    </row>
    <row r="15" spans="1:6" ht="15" thickBot="1" x14ac:dyDescent="0.35">
      <c r="A15" s="9" t="s">
        <v>11</v>
      </c>
      <c r="B15" s="37" t="s">
        <v>15</v>
      </c>
      <c r="C15" s="37"/>
      <c r="D15" s="10" t="s">
        <v>12</v>
      </c>
      <c r="E15" s="37" t="s">
        <v>15</v>
      </c>
      <c r="F15" s="46"/>
    </row>
    <row r="16" spans="1:6" ht="24.75" customHeight="1" x14ac:dyDescent="0.3">
      <c r="A16" s="29" t="s">
        <v>59</v>
      </c>
      <c r="B16" s="30"/>
      <c r="C16" s="30"/>
      <c r="D16" s="30"/>
      <c r="E16" s="30"/>
      <c r="F16" s="31"/>
    </row>
    <row r="17" spans="1:6" ht="32.25" customHeight="1" x14ac:dyDescent="0.3">
      <c r="A17" s="47" t="s">
        <v>18</v>
      </c>
      <c r="B17" s="48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32" t="s">
        <v>41</v>
      </c>
      <c r="B18" s="33"/>
      <c r="C18" s="14">
        <v>3</v>
      </c>
      <c r="D18" s="15">
        <v>0</v>
      </c>
      <c r="E18" s="16">
        <v>0</v>
      </c>
      <c r="F18" s="17">
        <f>D18+(D18*E18)</f>
        <v>0</v>
      </c>
    </row>
    <row r="19" spans="1:6" ht="20.25" customHeight="1" x14ac:dyDescent="0.3">
      <c r="A19" s="29" t="s">
        <v>42</v>
      </c>
      <c r="B19" s="30"/>
      <c r="C19" s="30"/>
      <c r="D19" s="30"/>
      <c r="E19" s="30"/>
      <c r="F19" s="31"/>
    </row>
    <row r="20" spans="1:6" ht="35.25" customHeight="1" thickBot="1" x14ac:dyDescent="0.35">
      <c r="A20" s="32" t="s">
        <v>41</v>
      </c>
      <c r="B20" s="33"/>
      <c r="C20" s="14">
        <v>1</v>
      </c>
      <c r="D20" s="15">
        <v>0</v>
      </c>
      <c r="E20" s="16">
        <v>0</v>
      </c>
      <c r="F20" s="17">
        <f>D20+(D20*E20)</f>
        <v>0</v>
      </c>
    </row>
    <row r="21" spans="1:6" ht="30.75" customHeight="1" thickBot="1" x14ac:dyDescent="0.35">
      <c r="A21" s="43" t="s">
        <v>45</v>
      </c>
      <c r="B21" s="44"/>
      <c r="C21" s="44"/>
      <c r="D21" s="44"/>
      <c r="E21" s="44"/>
      <c r="F21" s="45"/>
    </row>
    <row r="22" spans="1:6" ht="23.25" customHeight="1" thickBot="1" x14ac:dyDescent="0.35">
      <c r="A22" s="19" t="s">
        <v>24</v>
      </c>
      <c r="B22" s="37" t="s">
        <v>15</v>
      </c>
      <c r="C22" s="37"/>
      <c r="D22" s="20" t="s">
        <v>25</v>
      </c>
      <c r="E22" s="37" t="s">
        <v>15</v>
      </c>
      <c r="F22" s="37"/>
    </row>
    <row r="23" spans="1:6" ht="15" thickBot="1" x14ac:dyDescent="0.35">
      <c r="A23" s="43" t="s">
        <v>46</v>
      </c>
      <c r="B23" s="44"/>
      <c r="C23" s="44"/>
      <c r="D23" s="44"/>
      <c r="E23" s="44"/>
      <c r="F23" s="45"/>
    </row>
    <row r="24" spans="1:6" ht="18" customHeight="1" thickBot="1" x14ac:dyDescent="0.35">
      <c r="A24" s="27" t="s">
        <v>35</v>
      </c>
      <c r="B24" s="24" t="s">
        <v>49</v>
      </c>
      <c r="C24" s="24"/>
      <c r="D24" s="23"/>
      <c r="E24" s="37" t="s">
        <v>15</v>
      </c>
      <c r="F24" s="37"/>
    </row>
    <row r="25" spans="1:6" ht="15" thickBot="1" x14ac:dyDescent="0.35">
      <c r="A25" s="28"/>
      <c r="B25" s="13" t="s">
        <v>51</v>
      </c>
      <c r="C25" s="25"/>
      <c r="D25" s="25"/>
      <c r="E25" s="37" t="s">
        <v>15</v>
      </c>
      <c r="F25" s="37"/>
    </row>
    <row r="26" spans="1:6" ht="18" customHeight="1" thickBot="1" x14ac:dyDescent="0.35">
      <c r="A26" s="27" t="s">
        <v>47</v>
      </c>
      <c r="B26" s="13" t="s">
        <v>50</v>
      </c>
      <c r="C26" s="13"/>
      <c r="D26" s="26"/>
      <c r="E26" s="37" t="s">
        <v>15</v>
      </c>
      <c r="F26" s="37"/>
    </row>
    <row r="27" spans="1:6" ht="15" thickBot="1" x14ac:dyDescent="0.35">
      <c r="A27" s="28"/>
      <c r="B27" s="13" t="s">
        <v>51</v>
      </c>
      <c r="C27" s="13"/>
      <c r="D27" s="26"/>
      <c r="E27" s="37" t="s">
        <v>15</v>
      </c>
      <c r="F27" s="37"/>
    </row>
    <row r="28" spans="1:6" ht="17.25" customHeight="1" thickBot="1" x14ac:dyDescent="0.35">
      <c r="A28" s="27" t="s">
        <v>48</v>
      </c>
      <c r="B28" s="13" t="s">
        <v>52</v>
      </c>
      <c r="C28" s="13"/>
      <c r="D28" s="26"/>
      <c r="E28" s="37" t="s">
        <v>15</v>
      </c>
      <c r="F28" s="37"/>
    </row>
    <row r="29" spans="1:6" ht="15" thickBot="1" x14ac:dyDescent="0.35">
      <c r="A29" s="28"/>
      <c r="B29" s="13" t="s">
        <v>53</v>
      </c>
      <c r="C29" s="13"/>
      <c r="D29" s="26"/>
      <c r="E29" s="37" t="s">
        <v>15</v>
      </c>
      <c r="F29" s="37"/>
    </row>
    <row r="30" spans="1:6" ht="30" customHeight="1" thickBot="1" x14ac:dyDescent="0.35">
      <c r="A30" s="43" t="s">
        <v>54</v>
      </c>
      <c r="B30" s="44"/>
      <c r="C30" s="44"/>
      <c r="D30" s="44"/>
      <c r="E30" s="44"/>
      <c r="F30" s="45"/>
    </row>
    <row r="31" spans="1:6" ht="15" thickBot="1" x14ac:dyDescent="0.35">
      <c r="A31" s="19" t="s">
        <v>24</v>
      </c>
      <c r="B31" s="37" t="s">
        <v>15</v>
      </c>
      <c r="C31" s="37"/>
      <c r="D31" s="20" t="s">
        <v>25</v>
      </c>
      <c r="E31" s="37" t="s">
        <v>15</v>
      </c>
      <c r="F31" s="37"/>
    </row>
    <row r="32" spans="1:6" ht="15" thickBot="1" x14ac:dyDescent="0.35">
      <c r="A32" s="34" t="s">
        <v>43</v>
      </c>
      <c r="B32" s="35"/>
      <c r="C32" s="35"/>
      <c r="D32" s="35"/>
      <c r="E32" s="35"/>
      <c r="F32" s="36"/>
    </row>
    <row r="33" spans="1:6" ht="15" thickBot="1" x14ac:dyDescent="0.35">
      <c r="A33" s="18" t="s">
        <v>23</v>
      </c>
      <c r="B33" s="38" t="s">
        <v>15</v>
      </c>
      <c r="C33" s="39"/>
      <c r="D33" s="39"/>
      <c r="E33" s="39"/>
      <c r="F33" s="40"/>
    </row>
    <row r="34" spans="1:6" ht="15" thickBot="1" x14ac:dyDescent="0.35">
      <c r="A34" s="68"/>
      <c r="B34" s="39"/>
      <c r="C34" s="39"/>
      <c r="D34" s="39"/>
      <c r="E34" s="39"/>
      <c r="F34" s="40"/>
    </row>
    <row r="35" spans="1:6" x14ac:dyDescent="0.3">
      <c r="A35" s="74" t="s">
        <v>10</v>
      </c>
      <c r="B35" s="75"/>
      <c r="C35" s="75"/>
      <c r="D35" s="75"/>
      <c r="E35" s="75"/>
      <c r="F35" s="76"/>
    </row>
    <row r="36" spans="1:6" x14ac:dyDescent="0.3">
      <c r="A36" s="77" t="s">
        <v>26</v>
      </c>
      <c r="B36" s="78"/>
      <c r="C36" s="78"/>
      <c r="D36" s="78"/>
      <c r="E36" s="78"/>
      <c r="F36" s="79"/>
    </row>
    <row r="37" spans="1:6" x14ac:dyDescent="0.3">
      <c r="A37" s="80" t="s">
        <v>29</v>
      </c>
      <c r="B37" s="81"/>
      <c r="C37" s="81"/>
      <c r="D37" s="81"/>
      <c r="E37" s="81"/>
      <c r="F37" s="82"/>
    </row>
    <row r="38" spans="1:6" ht="34.5" customHeight="1" x14ac:dyDescent="0.3">
      <c r="A38" s="69" t="s">
        <v>30</v>
      </c>
      <c r="B38" s="70"/>
      <c r="C38" s="70"/>
      <c r="D38" s="70"/>
      <c r="E38" s="70"/>
      <c r="F38" s="71"/>
    </row>
    <row r="39" spans="1:6" ht="30" customHeight="1" x14ac:dyDescent="0.3">
      <c r="A39" s="69" t="s">
        <v>31</v>
      </c>
      <c r="B39" s="70"/>
      <c r="C39" s="70"/>
      <c r="D39" s="70"/>
      <c r="E39" s="70"/>
      <c r="F39" s="71"/>
    </row>
    <row r="40" spans="1:6" ht="30" customHeight="1" x14ac:dyDescent="0.3">
      <c r="A40" s="69" t="s">
        <v>55</v>
      </c>
      <c r="B40" s="70"/>
      <c r="C40" s="70"/>
      <c r="D40" s="70"/>
      <c r="E40" s="70"/>
      <c r="F40" s="71"/>
    </row>
    <row r="41" spans="1:6" ht="30" customHeight="1" x14ac:dyDescent="0.3">
      <c r="A41" s="69" t="s">
        <v>56</v>
      </c>
      <c r="B41" s="70"/>
      <c r="C41" s="70"/>
      <c r="D41" s="70"/>
      <c r="E41" s="70"/>
      <c r="F41" s="71"/>
    </row>
    <row r="42" spans="1:6" ht="58.5" customHeight="1" x14ac:dyDescent="0.3">
      <c r="A42" s="69" t="s">
        <v>32</v>
      </c>
      <c r="B42" s="70"/>
      <c r="C42" s="70"/>
      <c r="D42" s="70"/>
      <c r="E42" s="70"/>
      <c r="F42" s="71"/>
    </row>
    <row r="43" spans="1:6" ht="121.5" customHeight="1" x14ac:dyDescent="0.3">
      <c r="A43" s="69" t="s">
        <v>33</v>
      </c>
      <c r="B43" s="70"/>
      <c r="C43" s="70"/>
      <c r="D43" s="70"/>
      <c r="E43" s="70"/>
      <c r="F43" s="71"/>
    </row>
    <row r="44" spans="1:6" ht="48" customHeight="1" x14ac:dyDescent="0.3">
      <c r="A44" s="69" t="s">
        <v>58</v>
      </c>
      <c r="B44" s="70"/>
      <c r="C44" s="70"/>
      <c r="D44" s="70"/>
      <c r="E44" s="70"/>
      <c r="F44" s="71"/>
    </row>
    <row r="45" spans="1:6" ht="39" customHeight="1" thickBot="1" x14ac:dyDescent="0.35">
      <c r="A45" s="3" t="s">
        <v>27</v>
      </c>
      <c r="B45" s="72"/>
      <c r="C45" s="72"/>
      <c r="D45" s="4" t="s">
        <v>28</v>
      </c>
      <c r="E45" s="72"/>
      <c r="F45" s="73"/>
    </row>
  </sheetData>
  <mergeCells count="48">
    <mergeCell ref="A34:F34"/>
    <mergeCell ref="A41:F41"/>
    <mergeCell ref="B45:C45"/>
    <mergeCell ref="E45:F45"/>
    <mergeCell ref="A35:F35"/>
    <mergeCell ref="A36:F36"/>
    <mergeCell ref="A37:F37"/>
    <mergeCell ref="A38:F38"/>
    <mergeCell ref="A39:F39"/>
    <mergeCell ref="A40:F40"/>
    <mergeCell ref="A43:F43"/>
    <mergeCell ref="A42:F42"/>
    <mergeCell ref="A44:F44"/>
    <mergeCell ref="B6:F6"/>
    <mergeCell ref="A10:F10"/>
    <mergeCell ref="B11:F11"/>
    <mergeCell ref="B12:D12"/>
    <mergeCell ref="B7:F7"/>
    <mergeCell ref="B8:F8"/>
    <mergeCell ref="A1:F1"/>
    <mergeCell ref="A2:F2"/>
    <mergeCell ref="A3:F3"/>
    <mergeCell ref="B4:F4"/>
    <mergeCell ref="B5:D5"/>
    <mergeCell ref="B33:F33"/>
    <mergeCell ref="B13:F13"/>
    <mergeCell ref="A21:F21"/>
    <mergeCell ref="B22:C22"/>
    <mergeCell ref="E22:F22"/>
    <mergeCell ref="B14:F14"/>
    <mergeCell ref="B15:C15"/>
    <mergeCell ref="E15:F15"/>
    <mergeCell ref="A17:B17"/>
    <mergeCell ref="A18:B18"/>
    <mergeCell ref="A16:F16"/>
    <mergeCell ref="A30:F30"/>
    <mergeCell ref="B31:C31"/>
    <mergeCell ref="E31:F31"/>
    <mergeCell ref="A23:F23"/>
    <mergeCell ref="E24:F24"/>
    <mergeCell ref="A19:F19"/>
    <mergeCell ref="A20:B20"/>
    <mergeCell ref="A32:F32"/>
    <mergeCell ref="E25:F25"/>
    <mergeCell ref="E26:F26"/>
    <mergeCell ref="E27:F27"/>
    <mergeCell ref="E28:F28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E160C-D532-4ED3-95CC-DC98E1280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2022-12-16T19:26:25Z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