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tabRatio="999" activeTab="0"/>
  </bookViews>
  <sheets>
    <sheet name="Část 1" sheetId="21" r:id="rId1"/>
    <sheet name="Část 2" sheetId="20" r:id="rId2"/>
    <sheet name="Část 3" sheetId="19" r:id="rId3"/>
    <sheet name="Část 4" sheetId="4" r:id="rId4"/>
    <sheet name="Část 5" sheetId="7" r:id="rId5"/>
    <sheet name="Část 6" sheetId="8" r:id="rId6"/>
    <sheet name="Část 7" sheetId="9" r:id="rId7"/>
    <sheet name="Část 8" sheetId="11" r:id="rId8"/>
    <sheet name="Část 9" sheetId="12" r:id="rId9"/>
    <sheet name="Část 10" sheetId="13" r:id="rId10"/>
    <sheet name="Část 11" sheetId="14" r:id="rId11"/>
    <sheet name="Část 12" sheetId="15" r:id="rId12"/>
    <sheet name="Část 13" sheetId="16" r:id="rId13"/>
    <sheet name="Část 14" sheetId="17" r:id="rId14"/>
    <sheet name="Část 15" sheetId="18" r:id="rId15"/>
    <sheet name="Část 16" sheetId="22" r:id="rId16"/>
    <sheet name="Část 17" sheetId="23" r:id="rId17"/>
  </sheets>
  <definedNames>
    <definedName name="_xlnm.Print_Area" localSheetId="0">'Část 1'!$A$1:$F$30</definedName>
    <definedName name="_xlnm.Print_Area" localSheetId="9">'Část 10'!$A$1:$F$34</definedName>
    <definedName name="_xlnm.Print_Area" localSheetId="10">'Část 11'!$A$1:$F$34</definedName>
    <definedName name="_xlnm.Print_Area" localSheetId="11">'Část 12'!$A$1:$F$34</definedName>
    <definedName name="_xlnm.Print_Area" localSheetId="12">'Část 13'!$A$1:$F$34</definedName>
    <definedName name="_xlnm.Print_Area" localSheetId="13">'Část 14'!$A$1:$F$34</definedName>
    <definedName name="_xlnm.Print_Area" localSheetId="14">'Část 15'!$A$1:$F$40</definedName>
    <definedName name="_xlnm.Print_Area" localSheetId="15">'Část 16'!$A$1:$F$34</definedName>
    <definedName name="_xlnm.Print_Area" localSheetId="16">'Část 17'!$A$1:$F$34</definedName>
    <definedName name="_xlnm.Print_Area" localSheetId="1">'Část 2'!$A$1:$F$30</definedName>
    <definedName name="_xlnm.Print_Area" localSheetId="2">'Část 3'!$A$1:$F$30</definedName>
    <definedName name="_xlnm.Print_Area" localSheetId="3">'Část 4'!$A$1:$F$34</definedName>
    <definedName name="_xlnm.Print_Area" localSheetId="4">'Část 5'!$A$1:$F$34</definedName>
    <definedName name="_xlnm.Print_Area" localSheetId="5">'Část 6'!$A$1:$F$34</definedName>
    <definedName name="_xlnm.Print_Area" localSheetId="6">'Část 7'!$A$1:$F$49</definedName>
    <definedName name="_xlnm.Print_Area" localSheetId="7">'Část 8'!$A$1:$F$34</definedName>
    <definedName name="_xlnm.Print_Area" localSheetId="8">'Část 9'!$A$1:$F$34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<sst xmlns="http://schemas.openxmlformats.org/spreadsheetml/2006/main" count="1028" uniqueCount="88">
  <si>
    <t>KRYCÍ LIST</t>
  </si>
  <si>
    <t>NÁZEV VEŘEJNÉ ZAKÁZKY</t>
  </si>
  <si>
    <t>ČÁST VEŘEJNÉ ZAKÁZKY</t>
  </si>
  <si>
    <t>Zadavatel:</t>
  </si>
  <si>
    <t>Domažlická nemocnice, a.s.</t>
  </si>
  <si>
    <t>Sídlo:</t>
  </si>
  <si>
    <t>Kozinova 292, Hořejší Předměstí, 344 01 Domažlice</t>
  </si>
  <si>
    <t>IČO:</t>
  </si>
  <si>
    <t>Statutární zástupce:</t>
  </si>
  <si>
    <t>Druh VZ:</t>
  </si>
  <si>
    <t>dodávky</t>
  </si>
  <si>
    <t>Režim VZ:</t>
  </si>
  <si>
    <t>nadlimitní</t>
  </si>
  <si>
    <t>Druh řízení:</t>
  </si>
  <si>
    <t xml:space="preserve">OŘ </t>
  </si>
  <si>
    <t>DODAVATEL</t>
  </si>
  <si>
    <t>Název dodavatele:</t>
  </si>
  <si>
    <t>DOPLNIT</t>
  </si>
  <si>
    <t>Kontaktní osoba:</t>
  </si>
  <si>
    <t>Email:</t>
  </si>
  <si>
    <t>Telefon:</t>
  </si>
  <si>
    <t>NABÍDKOVÁ CENA ZA PŘÍSTROJ - Hodnotící kritérium č. 1 - váha 80%</t>
  </si>
  <si>
    <t>Název položky</t>
  </si>
  <si>
    <t>Počet ks</t>
  </si>
  <si>
    <t>Cena v Kč bez DPH</t>
  </si>
  <si>
    <t>Výše DPH</t>
  </si>
  <si>
    <t>Cena v Kč včetně DPH</t>
  </si>
  <si>
    <t>DÉLKA ZÁRUČNÍ DOBY (min. 24 měsíců) -  Hodnotící kritérium č. 2 - váha 10%</t>
  </si>
  <si>
    <t>v měsících: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</si>
  <si>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</si>
  <si>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v Kč bez DPH</t>
  </si>
  <si>
    <t>v Kč včetně DPH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</si>
  <si>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</si>
  <si>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PROHLÁŠENÍ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</si>
  <si>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</si>
  <si>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</si>
  <si>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</si>
  <si>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</si>
  <si>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</si>
  <si>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</si>
  <si>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</si>
  <si>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</si>
  <si>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</si>
  <si>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ČÁST 4 – AUTOMATICKÝ EXTERNÍ DEFIBRILÁTOR (AED) PRO LŮŽKOVÉ ODDĚLENÍ</t>
  </si>
  <si>
    <t>MUDr. Petr Hubáček, MBA, LL.M. – předseda představenstva, 
Ing. Petr Liškář, MBA – místopředseda představenstva</t>
  </si>
  <si>
    <t>Automatický externí defibrilátor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</si>
  <si>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https://ezak.cnpk.cz/profile_display_131.html</t>
  </si>
  <si>
    <t>Lineární dávkovač</t>
  </si>
  <si>
    <t>ČÁST 5 - LINEÁRNÍ DÁVKOVAČ</t>
  </si>
  <si>
    <t>ČÁST 6 - TRANSKUTÁNNÍ BILIRUBINOMETR</t>
  </si>
  <si>
    <t>Transkutánní bilirubinometr</t>
  </si>
  <si>
    <t>Umělá inteligence</t>
  </si>
  <si>
    <t>Terapeutický videogastroskop</t>
  </si>
  <si>
    <t>Videogastroskop</t>
  </si>
  <si>
    <t>Videokolonoskop</t>
  </si>
  <si>
    <t>Videoedoskopická sestava</t>
  </si>
  <si>
    <t>Celkem</t>
  </si>
  <si>
    <t>ČÁST 8 - AUTOMATICKÝ DESINFEKTOR</t>
  </si>
  <si>
    <t>Automatický desinfektor</t>
  </si>
  <si>
    <t>Úpravna vody</t>
  </si>
  <si>
    <t>ČÁST 9 - ÚPRAVNA VODY</t>
  </si>
  <si>
    <t>ČÁST 10 - TRANSPORTNÍ VENTILÁTOR</t>
  </si>
  <si>
    <t>Transportní ventilátor</t>
  </si>
  <si>
    <t>ČÁST 11 - DEFIBRILÁTOR S AUTOMATICKÝM MANUÁLNÍM REŽIMEM</t>
  </si>
  <si>
    <t>Defibrilátor s automatickým manuálním režimem</t>
  </si>
  <si>
    <t>ČÁST 12 - ANESTEZIOLOGICKÝ PŘÍSTROJ VČETNĚ MONITORACE</t>
  </si>
  <si>
    <t>Anesteziologický přístroj včetně monitorace</t>
  </si>
  <si>
    <t>ČÁST 13 - KOLPOSKOP VYŠŠÍ TŘÍDY</t>
  </si>
  <si>
    <t>Kolposkop vyšší třídy</t>
  </si>
  <si>
    <t>ČÁST 14 - HYPOTERMICKO-HYPERTERMICKÝ PŘÍSTROJ</t>
  </si>
  <si>
    <t>Hypotermicko-hypertermický přístroj</t>
  </si>
  <si>
    <t>CTG přístroj - kardiotokograf</t>
  </si>
  <si>
    <t>CTG přístroj - kardiotokograf vyšší třídy</t>
  </si>
  <si>
    <t>ČÁST 15 - CTG PŘÍSTROJE</t>
  </si>
  <si>
    <t>ČÁST 3 - ČIDLO NA MONITORING TEPLOT (SYSTÉM PRO MONITORING TEPLOT)</t>
  </si>
  <si>
    <t>Čidlo na monitoring teplot</t>
  </si>
  <si>
    <t>NABÍDKOVÁ CENA ZA PŘÍSTROJ - Hodnotící kritérium č. 1 - váha 90%</t>
  </si>
  <si>
    <t>ČÁST 2 - PŘÍSTROJ PRO MECHANICKOU SRDEČNÍ MASÁŽ</t>
  </si>
  <si>
    <t>Přístroj pro mechanickou srdeční masáž</t>
  </si>
  <si>
    <t>ČÁST 1 - VYVÍJEČ PÁRY (ÚPRAVA VZDUCHU PRO COS)</t>
  </si>
  <si>
    <t>Vyvíječ páry</t>
  </si>
  <si>
    <t>ČÁST 7 - VIDEOKOLONOSKOP, VIDEOGASTROSKOP, TERAPEUTICKÝ VIDEOGASTROSKOP, UMĚLÁ INTELIGENCE, VIDEOENDOSKOPICKÁ SESTAVA</t>
  </si>
  <si>
    <t>ČÁST 16 - LÉČEBNÝ PŘÍSTROJ PRO POHYBOVOU REHABILITACI NA LŮŽKU</t>
  </si>
  <si>
    <t>Léčebný přístroj pro pohybovou rehabilitaci na lůžku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</si>
  <si>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https://ezak.cnpk.cz/contract_display_10121.html</t>
  </si>
  <si>
    <t>ZDRAVOTNICKÉ PŘÍSTROJE DOMAŽLICKÉ NEMOCNICE II. VYHLÁŠENÍ (VZDUCHOTECHNIKA, OPERAČNÍ TECHNIKA, INTENZIVNÍ PÉČE, LABORATORNÍ TECHNIKA, GYNEKOLOGICKÁ TECHNIKA, INFUZNÍ TECHNIKA, ENDOSKOPICKÁ TECHNIKA, DEZINFEKČNÍ TECHNIKA, REHABILITAČNÍ TECHNIKA)</t>
  </si>
  <si>
    <t xml:space="preserve">Full HD laparoskopická věž s digitálním upscalem na 4K </t>
  </si>
  <si>
    <t>ČÁST 17 - FULL HD LAPAROSKOPICKÁ VĚŽ S DIGITÁLNÍM UPSCALEM NA 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</si>
</sst>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7" fillId="0" borderId="8" xfId="20" applyNumberFormat="1" applyFont="1" applyBorder="1" applyAlignment="1">
      <alignment horizontal="center" vertical="center"/>
    </xf>
    <xf numFmtId="164" fontId="3" fillId="0" borderId="9" xfId="20" applyNumberFormat="1" applyFont="1" applyBorder="1" applyAlignment="1">
      <alignment vertical="center"/>
    </xf>
    <xf numFmtId="164" fontId="3" fillId="0" borderId="2" xfId="2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4" borderId="1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5" borderId="33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164" fontId="7" fillId="0" borderId="36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3" fillId="5" borderId="25" xfId="0" applyFont="1" applyFill="1" applyBorder="1" applyAlignment="1">
      <alignment vertical="center" wrapText="1"/>
    </xf>
    <xf numFmtId="0" fontId="3" fillId="5" borderId="38" xfId="0" applyFont="1" applyFill="1" applyBorder="1" applyAlignment="1">
      <alignment vertical="center" wrapText="1"/>
    </xf>
    <xf numFmtId="0" fontId="3" fillId="5" borderId="39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3" borderId="40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79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76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80</v>
      </c>
      <c r="B18" s="5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15.75" thickBot="1">
      <c r="A21" s="37" t="s">
        <v>33</v>
      </c>
      <c r="B21" s="38"/>
      <c r="C21" s="38"/>
      <c r="D21" s="38"/>
      <c r="E21" s="38"/>
      <c r="F21" s="39"/>
    </row>
    <row r="22" spans="1:6" ht="15">
      <c r="A22" s="40" t="s">
        <v>34</v>
      </c>
      <c r="B22" s="41"/>
      <c r="C22" s="41"/>
      <c r="D22" s="41"/>
      <c r="E22" s="41"/>
      <c r="F22" s="42"/>
    </row>
    <row r="23" spans="1:6" ht="15">
      <c r="A23" s="43" t="s">
        <v>35</v>
      </c>
      <c r="B23" s="44"/>
      <c r="C23" s="44"/>
      <c r="D23" s="44"/>
      <c r="E23" s="44"/>
      <c r="F23" s="45"/>
    </row>
    <row r="24" spans="1:6" ht="34.5" customHeight="1">
      <c r="A24" s="46" t="s">
        <v>36</v>
      </c>
      <c r="B24" s="47"/>
      <c r="C24" s="47"/>
      <c r="D24" s="47"/>
      <c r="E24" s="47"/>
      <c r="F24" s="48"/>
    </row>
    <row r="25" spans="1:6" ht="30" customHeight="1">
      <c r="A25" s="46" t="s">
        <v>37</v>
      </c>
      <c r="B25" s="47"/>
      <c r="C25" s="47"/>
      <c r="D25" s="47"/>
      <c r="E25" s="47"/>
      <c r="F25" s="48"/>
    </row>
    <row r="26" spans="1:6" ht="21.75" customHeight="1">
      <c r="A26" s="49" t="s">
        <v>38</v>
      </c>
      <c r="B26" s="50"/>
      <c r="C26" s="50"/>
      <c r="D26" s="50"/>
      <c r="E26" s="50"/>
      <c r="F26" s="51"/>
    </row>
    <row r="27" spans="1:6" ht="58.5" customHeight="1">
      <c r="A27" s="46" t="s">
        <v>39</v>
      </c>
      <c r="B27" s="47"/>
      <c r="C27" s="47"/>
      <c r="D27" s="47"/>
      <c r="E27" s="47"/>
      <c r="F27" s="48"/>
    </row>
    <row r="28" spans="1:6" ht="48" customHeight="1">
      <c r="A28" s="49" t="s">
        <v>46</v>
      </c>
      <c r="B28" s="50"/>
      <c r="C28" s="50"/>
      <c r="D28" s="50"/>
      <c r="E28" s="50"/>
      <c r="F28" s="51"/>
    </row>
    <row r="29" spans="1:6" ht="121.5" customHeight="1">
      <c r="A29" s="46" t="s">
        <v>40</v>
      </c>
      <c r="B29" s="47"/>
      <c r="C29" s="47"/>
      <c r="D29" s="47"/>
      <c r="E29" s="47"/>
      <c r="F29" s="48"/>
    </row>
    <row r="30" spans="1:6" ht="39" customHeight="1" thickBot="1">
      <c r="A30" s="3" t="s">
        <v>41</v>
      </c>
      <c r="B30" s="29"/>
      <c r="C30" s="29"/>
      <c r="D30" s="4" t="s">
        <v>42</v>
      </c>
      <c r="E30" s="29"/>
      <c r="F30" s="30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30:C30"/>
    <mergeCell ref="E30:F30"/>
    <mergeCell ref="A19:F19"/>
    <mergeCell ref="B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61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62</v>
      </c>
      <c r="B18" s="5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63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64</v>
      </c>
      <c r="B18" s="53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65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66</v>
      </c>
      <c r="B18" s="53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67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68</v>
      </c>
      <c r="B18" s="5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69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70</v>
      </c>
      <c r="B18" s="53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101" t="s">
        <v>73</v>
      </c>
      <c r="B5" s="102"/>
      <c r="C5" s="102"/>
      <c r="D5" s="102"/>
      <c r="E5" s="102"/>
      <c r="F5" s="103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100" t="s">
        <v>71</v>
      </c>
      <c r="B18" s="68"/>
      <c r="C18" s="23">
        <v>2</v>
      </c>
      <c r="D18" s="26">
        <v>0</v>
      </c>
      <c r="E18" s="27">
        <v>0</v>
      </c>
      <c r="F18" s="25">
        <v>0</v>
      </c>
    </row>
    <row r="19" spans="1:6" ht="32.25" customHeight="1">
      <c r="A19" s="100" t="s">
        <v>72</v>
      </c>
      <c r="B19" s="68"/>
      <c r="C19" s="23">
        <v>1</v>
      </c>
      <c r="D19" s="26">
        <v>0</v>
      </c>
      <c r="E19" s="27">
        <v>0</v>
      </c>
      <c r="F19" s="25">
        <v>0</v>
      </c>
    </row>
    <row r="20" spans="1:6" ht="35.25" customHeight="1" thickBot="1">
      <c r="A20" s="52" t="s">
        <v>56</v>
      </c>
      <c r="B20" s="53"/>
      <c r="C20" s="16"/>
      <c r="D20" s="24">
        <f>SUM(D18:D19)</f>
        <v>0</v>
      </c>
      <c r="E20" s="18">
        <v>0</v>
      </c>
      <c r="F20" s="19">
        <f>SUM(F18:F19)</f>
        <v>0</v>
      </c>
    </row>
    <row r="21" spans="1:6" ht="24.75" customHeight="1">
      <c r="A21" s="31" t="s">
        <v>27</v>
      </c>
      <c r="B21" s="32"/>
      <c r="C21" s="32"/>
      <c r="D21" s="32"/>
      <c r="E21" s="32"/>
      <c r="F21" s="33"/>
    </row>
    <row r="22" spans="1:6" ht="25.5" customHeight="1" thickBot="1">
      <c r="A22" s="20" t="s">
        <v>28</v>
      </c>
      <c r="B22" s="34" t="s">
        <v>17</v>
      </c>
      <c r="C22" s="35"/>
      <c r="D22" s="35"/>
      <c r="E22" s="35"/>
      <c r="F22" s="36"/>
    </row>
    <row r="23" spans="1:6" ht="81" customHeight="1">
      <c r="A23" s="83" t="s">
        <v>29</v>
      </c>
      <c r="B23" s="32"/>
      <c r="C23" s="32"/>
      <c r="D23" s="32"/>
      <c r="E23" s="32"/>
      <c r="F23" s="33"/>
    </row>
    <row r="24" spans="1:6" ht="25.5" customHeight="1">
      <c r="A24" s="92" t="s">
        <v>71</v>
      </c>
      <c r="B24" s="92"/>
      <c r="C24" s="92"/>
      <c r="D24" s="92"/>
      <c r="E24" s="92"/>
      <c r="F24" s="92"/>
    </row>
    <row r="25" spans="1:6" ht="15">
      <c r="A25" s="28" t="s">
        <v>30</v>
      </c>
      <c r="B25" s="90">
        <v>0</v>
      </c>
      <c r="C25" s="90"/>
      <c r="D25" s="28" t="s">
        <v>31</v>
      </c>
      <c r="E25" s="91">
        <f>B25*1.21</f>
        <v>0</v>
      </c>
      <c r="F25" s="91"/>
    </row>
    <row r="26" spans="1:6" ht="15">
      <c r="A26" s="92" t="s">
        <v>72</v>
      </c>
      <c r="B26" s="92"/>
      <c r="C26" s="92"/>
      <c r="D26" s="92"/>
      <c r="E26" s="92"/>
      <c r="F26" s="92"/>
    </row>
    <row r="27" spans="1:6" ht="15">
      <c r="A27" s="28" t="s">
        <v>30</v>
      </c>
      <c r="B27" s="90">
        <v>0</v>
      </c>
      <c r="C27" s="90"/>
      <c r="D27" s="28" t="s">
        <v>31</v>
      </c>
      <c r="E27" s="91">
        <f>B27*1.21</f>
        <v>0</v>
      </c>
      <c r="F27" s="91"/>
    </row>
    <row r="28" spans="1:6" ht="15.75" thickBot="1">
      <c r="A28" s="28" t="s">
        <v>56</v>
      </c>
      <c r="B28" s="90">
        <f>B25+B27</f>
        <v>0</v>
      </c>
      <c r="C28" s="90"/>
      <c r="D28" s="28"/>
      <c r="E28" s="91">
        <f>E25+E27</f>
        <v>0</v>
      </c>
      <c r="F28" s="91"/>
    </row>
    <row r="29" spans="1:6" ht="51" customHeight="1" thickBot="1">
      <c r="A29" s="87" t="s">
        <v>32</v>
      </c>
      <c r="B29" s="88"/>
      <c r="C29" s="88"/>
      <c r="D29" s="88"/>
      <c r="E29" s="88"/>
      <c r="F29" s="89"/>
    </row>
    <row r="30" spans="1:6" ht="30" customHeight="1" thickBot="1">
      <c r="A30" s="21" t="s">
        <v>30</v>
      </c>
      <c r="B30" s="84">
        <f>D20+B28</f>
        <v>0</v>
      </c>
      <c r="C30" s="84"/>
      <c r="D30" s="22" t="s">
        <v>31</v>
      </c>
      <c r="E30" s="85">
        <f>F20+E28</f>
        <v>0</v>
      </c>
      <c r="F30" s="86"/>
    </row>
    <row r="31" spans="1:6" ht="21.75" customHeight="1" thickBot="1">
      <c r="A31" s="37" t="s">
        <v>33</v>
      </c>
      <c r="B31" s="38"/>
      <c r="C31" s="38"/>
      <c r="D31" s="38"/>
      <c r="E31" s="38"/>
      <c r="F31" s="39"/>
    </row>
    <row r="32" spans="1:6" ht="20.25" customHeight="1">
      <c r="A32" s="40" t="s">
        <v>34</v>
      </c>
      <c r="B32" s="41"/>
      <c r="C32" s="41"/>
      <c r="D32" s="41"/>
      <c r="E32" s="41"/>
      <c r="F32" s="42"/>
    </row>
    <row r="33" spans="1:6" ht="18" customHeight="1">
      <c r="A33" s="43" t="s">
        <v>35</v>
      </c>
      <c r="B33" s="44"/>
      <c r="C33" s="44"/>
      <c r="D33" s="44"/>
      <c r="E33" s="44"/>
      <c r="F33" s="45"/>
    </row>
    <row r="34" spans="1:6" ht="33.75" customHeight="1">
      <c r="A34" s="46" t="s">
        <v>36</v>
      </c>
      <c r="B34" s="47"/>
      <c r="C34" s="47"/>
      <c r="D34" s="47"/>
      <c r="E34" s="47"/>
      <c r="F34" s="48"/>
    </row>
    <row r="35" spans="1:6" ht="33.75" customHeight="1">
      <c r="A35" s="46" t="s">
        <v>37</v>
      </c>
      <c r="B35" s="47"/>
      <c r="C35" s="47"/>
      <c r="D35" s="47"/>
      <c r="E35" s="47"/>
      <c r="F35" s="48"/>
    </row>
    <row r="36" spans="1:6" ht="15">
      <c r="A36" s="49" t="s">
        <v>38</v>
      </c>
      <c r="B36" s="50"/>
      <c r="C36" s="50"/>
      <c r="D36" s="50"/>
      <c r="E36" s="50"/>
      <c r="F36" s="51"/>
    </row>
    <row r="37" spans="1:6" ht="48.75" customHeight="1">
      <c r="A37" s="46" t="s">
        <v>39</v>
      </c>
      <c r="B37" s="47"/>
      <c r="C37" s="47"/>
      <c r="D37" s="47"/>
      <c r="E37" s="47"/>
      <c r="F37" s="48"/>
    </row>
    <row r="38" spans="1:6" ht="37.5" customHeight="1">
      <c r="A38" s="49" t="s">
        <v>46</v>
      </c>
      <c r="B38" s="50"/>
      <c r="C38" s="50"/>
      <c r="D38" s="50"/>
      <c r="E38" s="50"/>
      <c r="F38" s="51"/>
    </row>
    <row r="39" spans="1:6" ht="126.75" customHeight="1">
      <c r="A39" s="46" t="s">
        <v>40</v>
      </c>
      <c r="B39" s="47"/>
      <c r="C39" s="47"/>
      <c r="D39" s="47"/>
      <c r="E39" s="47"/>
      <c r="F39" s="48"/>
    </row>
    <row r="40" spans="1:6" ht="15.75" thickBot="1">
      <c r="A40" s="3" t="s">
        <v>41</v>
      </c>
      <c r="B40" s="29"/>
      <c r="C40" s="29"/>
      <c r="D40" s="4" t="s">
        <v>42</v>
      </c>
      <c r="E40" s="29"/>
      <c r="F40" s="30"/>
    </row>
  </sheetData>
  <mergeCells count="45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B19"/>
    <mergeCell ref="A20:B20"/>
    <mergeCell ref="A21:F21"/>
    <mergeCell ref="B14:F14"/>
    <mergeCell ref="B15:C15"/>
    <mergeCell ref="E15:F15"/>
    <mergeCell ref="A16:F16"/>
    <mergeCell ref="A17:B17"/>
    <mergeCell ref="A18:B18"/>
    <mergeCell ref="B22:F22"/>
    <mergeCell ref="A23:F23"/>
    <mergeCell ref="A29:F29"/>
    <mergeCell ref="B30:C30"/>
    <mergeCell ref="E30:F30"/>
    <mergeCell ref="E27:F27"/>
    <mergeCell ref="B28:C28"/>
    <mergeCell ref="E28:F28"/>
    <mergeCell ref="A24:F24"/>
    <mergeCell ref="B25:C25"/>
    <mergeCell ref="A39:F39"/>
    <mergeCell ref="B40:C40"/>
    <mergeCell ref="E40:F40"/>
    <mergeCell ref="E25:F25"/>
    <mergeCell ref="A26:F26"/>
    <mergeCell ref="B27:C27"/>
    <mergeCell ref="A37:F37"/>
    <mergeCell ref="A38:F38"/>
    <mergeCell ref="A36:F36"/>
    <mergeCell ref="A31:F31"/>
    <mergeCell ref="A32:F32"/>
    <mergeCell ref="A33:F33"/>
    <mergeCell ref="A34:F34"/>
    <mergeCell ref="A35:F3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106" t="s">
        <v>85</v>
      </c>
      <c r="B3" s="107"/>
      <c r="C3" s="107"/>
      <c r="D3" s="107"/>
      <c r="E3" s="107"/>
      <c r="F3" s="108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101" t="s">
        <v>82</v>
      </c>
      <c r="B5" s="102"/>
      <c r="C5" s="102"/>
      <c r="D5" s="102"/>
      <c r="E5" s="102"/>
      <c r="F5" s="103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 thickBot="1">
      <c r="A18" s="104" t="s">
        <v>83</v>
      </c>
      <c r="B18" s="105"/>
      <c r="C18" s="23">
        <v>1</v>
      </c>
      <c r="D18" s="26">
        <v>0</v>
      </c>
      <c r="E18" s="27">
        <v>0</v>
      </c>
      <c r="F18" s="25"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21.75" customHeight="1" thickBot="1">
      <c r="A25" s="37" t="s">
        <v>33</v>
      </c>
      <c r="B25" s="38"/>
      <c r="C25" s="38"/>
      <c r="D25" s="38"/>
      <c r="E25" s="38"/>
      <c r="F25" s="39"/>
    </row>
    <row r="26" spans="1:6" ht="20.25" customHeight="1">
      <c r="A26" s="40" t="s">
        <v>34</v>
      </c>
      <c r="B26" s="41"/>
      <c r="C26" s="41"/>
      <c r="D26" s="41"/>
      <c r="E26" s="41"/>
      <c r="F26" s="42"/>
    </row>
    <row r="27" spans="1:6" ht="18" customHeight="1">
      <c r="A27" s="43" t="s">
        <v>35</v>
      </c>
      <c r="B27" s="44"/>
      <c r="C27" s="44"/>
      <c r="D27" s="44"/>
      <c r="E27" s="44"/>
      <c r="F27" s="45"/>
    </row>
    <row r="28" spans="1:6" ht="33.75" customHeight="1">
      <c r="A28" s="46" t="s">
        <v>36</v>
      </c>
      <c r="B28" s="47"/>
      <c r="C28" s="47"/>
      <c r="D28" s="47"/>
      <c r="E28" s="47"/>
      <c r="F28" s="48"/>
    </row>
    <row r="29" spans="1:6" ht="33.75" customHeight="1">
      <c r="A29" s="46" t="s">
        <v>37</v>
      </c>
      <c r="B29" s="47"/>
      <c r="C29" s="47"/>
      <c r="D29" s="47"/>
      <c r="E29" s="47"/>
      <c r="F29" s="48"/>
    </row>
    <row r="30" spans="1:6" ht="15">
      <c r="A30" s="49" t="s">
        <v>38</v>
      </c>
      <c r="B30" s="50"/>
      <c r="C30" s="50"/>
      <c r="D30" s="50"/>
      <c r="E30" s="50"/>
      <c r="F30" s="51"/>
    </row>
    <row r="31" spans="1:6" ht="48.75" customHeight="1">
      <c r="A31" s="46" t="s">
        <v>39</v>
      </c>
      <c r="B31" s="47"/>
      <c r="C31" s="47"/>
      <c r="D31" s="47"/>
      <c r="E31" s="47"/>
      <c r="F31" s="48"/>
    </row>
    <row r="32" spans="1:6" ht="37.5" customHeight="1">
      <c r="A32" s="49" t="s">
        <v>84</v>
      </c>
      <c r="B32" s="50"/>
      <c r="C32" s="50"/>
      <c r="D32" s="50"/>
      <c r="E32" s="50"/>
      <c r="F32" s="51"/>
    </row>
    <row r="33" spans="1:6" ht="126.75" customHeight="1">
      <c r="A33" s="46" t="s">
        <v>40</v>
      </c>
      <c r="B33" s="47"/>
      <c r="C33" s="47"/>
      <c r="D33" s="47"/>
      <c r="E33" s="47"/>
      <c r="F33" s="48"/>
    </row>
    <row r="34" spans="1:6" ht="15.75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34:C34"/>
    <mergeCell ref="E34:F34"/>
    <mergeCell ref="B22:C22"/>
    <mergeCell ref="E22:F22"/>
    <mergeCell ref="A23:F23"/>
    <mergeCell ref="B24:C24"/>
    <mergeCell ref="E24:F24"/>
    <mergeCell ref="A28:F28"/>
    <mergeCell ref="A29:F29"/>
    <mergeCell ref="A30:F30"/>
    <mergeCell ref="A31:F31"/>
    <mergeCell ref="A32:F32"/>
    <mergeCell ref="A33:F33"/>
    <mergeCell ref="A25:F25"/>
    <mergeCell ref="A26:F26"/>
    <mergeCell ref="A27:F2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6" sqref="A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106" t="s">
        <v>85</v>
      </c>
      <c r="B3" s="107"/>
      <c r="C3" s="107"/>
      <c r="D3" s="107"/>
      <c r="E3" s="107"/>
      <c r="F3" s="108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101" t="s">
        <v>87</v>
      </c>
      <c r="B5" s="102"/>
      <c r="C5" s="102"/>
      <c r="D5" s="102"/>
      <c r="E5" s="102"/>
      <c r="F5" s="103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 thickBot="1">
      <c r="A18" s="104" t="s">
        <v>86</v>
      </c>
      <c r="B18" s="105"/>
      <c r="C18" s="23">
        <v>1</v>
      </c>
      <c r="D18" s="26">
        <v>0</v>
      </c>
      <c r="E18" s="27">
        <v>0</v>
      </c>
      <c r="F18" s="25"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21.75" customHeight="1" thickBot="1">
      <c r="A25" s="37" t="s">
        <v>33</v>
      </c>
      <c r="B25" s="38"/>
      <c r="C25" s="38"/>
      <c r="D25" s="38"/>
      <c r="E25" s="38"/>
      <c r="F25" s="39"/>
    </row>
    <row r="26" spans="1:6" ht="20.25" customHeight="1">
      <c r="A26" s="40" t="s">
        <v>34</v>
      </c>
      <c r="B26" s="41"/>
      <c r="C26" s="41"/>
      <c r="D26" s="41"/>
      <c r="E26" s="41"/>
      <c r="F26" s="42"/>
    </row>
    <row r="27" spans="1:6" ht="18" customHeight="1">
      <c r="A27" s="43" t="s">
        <v>35</v>
      </c>
      <c r="B27" s="44"/>
      <c r="C27" s="44"/>
      <c r="D27" s="44"/>
      <c r="E27" s="44"/>
      <c r="F27" s="45"/>
    </row>
    <row r="28" spans="1:6" ht="33.75" customHeight="1">
      <c r="A28" s="46" t="s">
        <v>36</v>
      </c>
      <c r="B28" s="47"/>
      <c r="C28" s="47"/>
      <c r="D28" s="47"/>
      <c r="E28" s="47"/>
      <c r="F28" s="48"/>
    </row>
    <row r="29" spans="1:6" ht="33.75" customHeight="1">
      <c r="A29" s="46" t="s">
        <v>37</v>
      </c>
      <c r="B29" s="47"/>
      <c r="C29" s="47"/>
      <c r="D29" s="47"/>
      <c r="E29" s="47"/>
      <c r="F29" s="48"/>
    </row>
    <row r="30" spans="1:6" ht="15">
      <c r="A30" s="49" t="s">
        <v>38</v>
      </c>
      <c r="B30" s="50"/>
      <c r="C30" s="50"/>
      <c r="D30" s="50"/>
      <c r="E30" s="50"/>
      <c r="F30" s="51"/>
    </row>
    <row r="31" spans="1:6" ht="48.75" customHeight="1">
      <c r="A31" s="46" t="s">
        <v>39</v>
      </c>
      <c r="B31" s="47"/>
      <c r="C31" s="47"/>
      <c r="D31" s="47"/>
      <c r="E31" s="47"/>
      <c r="F31" s="48"/>
    </row>
    <row r="32" spans="1:6" ht="37.5" customHeight="1">
      <c r="A32" s="49" t="s">
        <v>84</v>
      </c>
      <c r="B32" s="50"/>
      <c r="C32" s="50"/>
      <c r="D32" s="50"/>
      <c r="E32" s="50"/>
      <c r="F32" s="51"/>
    </row>
    <row r="33" spans="1:6" ht="126.75" customHeight="1">
      <c r="A33" s="46" t="s">
        <v>40</v>
      </c>
      <c r="B33" s="47"/>
      <c r="C33" s="47"/>
      <c r="D33" s="47"/>
      <c r="E33" s="47"/>
      <c r="F33" s="48"/>
    </row>
    <row r="34" spans="1:6" ht="15.75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B12" sqref="B12:D1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77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76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78</v>
      </c>
      <c r="B18" s="5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15.75" thickBot="1">
      <c r="A21" s="37" t="s">
        <v>33</v>
      </c>
      <c r="B21" s="38"/>
      <c r="C21" s="38"/>
      <c r="D21" s="38"/>
      <c r="E21" s="38"/>
      <c r="F21" s="39"/>
    </row>
    <row r="22" spans="1:6" ht="15">
      <c r="A22" s="40" t="s">
        <v>34</v>
      </c>
      <c r="B22" s="41"/>
      <c r="C22" s="41"/>
      <c r="D22" s="41"/>
      <c r="E22" s="41"/>
      <c r="F22" s="42"/>
    </row>
    <row r="23" spans="1:6" ht="15">
      <c r="A23" s="43" t="s">
        <v>35</v>
      </c>
      <c r="B23" s="44"/>
      <c r="C23" s="44"/>
      <c r="D23" s="44"/>
      <c r="E23" s="44"/>
      <c r="F23" s="45"/>
    </row>
    <row r="24" spans="1:6" ht="34.5" customHeight="1">
      <c r="A24" s="46" t="s">
        <v>36</v>
      </c>
      <c r="B24" s="47"/>
      <c r="C24" s="47"/>
      <c r="D24" s="47"/>
      <c r="E24" s="47"/>
      <c r="F24" s="48"/>
    </row>
    <row r="25" spans="1:6" ht="30" customHeight="1">
      <c r="A25" s="46" t="s">
        <v>37</v>
      </c>
      <c r="B25" s="47"/>
      <c r="C25" s="47"/>
      <c r="D25" s="47"/>
      <c r="E25" s="47"/>
      <c r="F25" s="48"/>
    </row>
    <row r="26" spans="1:6" ht="21.75" customHeight="1">
      <c r="A26" s="49" t="s">
        <v>38</v>
      </c>
      <c r="B26" s="50"/>
      <c r="C26" s="50"/>
      <c r="D26" s="50"/>
      <c r="E26" s="50"/>
      <c r="F26" s="51"/>
    </row>
    <row r="27" spans="1:6" ht="58.5" customHeight="1">
      <c r="A27" s="46" t="s">
        <v>39</v>
      </c>
      <c r="B27" s="47"/>
      <c r="C27" s="47"/>
      <c r="D27" s="47"/>
      <c r="E27" s="47"/>
      <c r="F27" s="48"/>
    </row>
    <row r="28" spans="1:6" ht="48" customHeight="1">
      <c r="A28" s="49" t="s">
        <v>46</v>
      </c>
      <c r="B28" s="50"/>
      <c r="C28" s="50"/>
      <c r="D28" s="50"/>
      <c r="E28" s="50"/>
      <c r="F28" s="51"/>
    </row>
    <row r="29" spans="1:6" ht="121.5" customHeight="1">
      <c r="A29" s="46" t="s">
        <v>40</v>
      </c>
      <c r="B29" s="47"/>
      <c r="C29" s="47"/>
      <c r="D29" s="47"/>
      <c r="E29" s="47"/>
      <c r="F29" s="48"/>
    </row>
    <row r="30" spans="1:6" ht="39" customHeight="1" thickBot="1">
      <c r="A30" s="3" t="s">
        <v>41</v>
      </c>
      <c r="B30" s="29"/>
      <c r="C30" s="29"/>
      <c r="D30" s="4" t="s">
        <v>42</v>
      </c>
      <c r="E30" s="29"/>
      <c r="F30" s="30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30:C30"/>
    <mergeCell ref="E30:F30"/>
    <mergeCell ref="A19:F19"/>
    <mergeCell ref="B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74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76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75</v>
      </c>
      <c r="B18" s="5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15.75" thickBot="1">
      <c r="A21" s="37" t="s">
        <v>33</v>
      </c>
      <c r="B21" s="38"/>
      <c r="C21" s="38"/>
      <c r="D21" s="38"/>
      <c r="E21" s="38"/>
      <c r="F21" s="39"/>
    </row>
    <row r="22" spans="1:6" ht="15">
      <c r="A22" s="40" t="s">
        <v>34</v>
      </c>
      <c r="B22" s="41"/>
      <c r="C22" s="41"/>
      <c r="D22" s="41"/>
      <c r="E22" s="41"/>
      <c r="F22" s="42"/>
    </row>
    <row r="23" spans="1:6" ht="15">
      <c r="A23" s="43" t="s">
        <v>35</v>
      </c>
      <c r="B23" s="44"/>
      <c r="C23" s="44"/>
      <c r="D23" s="44"/>
      <c r="E23" s="44"/>
      <c r="F23" s="45"/>
    </row>
    <row r="24" spans="1:6" ht="34.5" customHeight="1">
      <c r="A24" s="46" t="s">
        <v>36</v>
      </c>
      <c r="B24" s="47"/>
      <c r="C24" s="47"/>
      <c r="D24" s="47"/>
      <c r="E24" s="47"/>
      <c r="F24" s="48"/>
    </row>
    <row r="25" spans="1:6" ht="30" customHeight="1">
      <c r="A25" s="46" t="s">
        <v>37</v>
      </c>
      <c r="B25" s="47"/>
      <c r="C25" s="47"/>
      <c r="D25" s="47"/>
      <c r="E25" s="47"/>
      <c r="F25" s="48"/>
    </row>
    <row r="26" spans="1:6" ht="21.75" customHeight="1">
      <c r="A26" s="49" t="s">
        <v>38</v>
      </c>
      <c r="B26" s="50"/>
      <c r="C26" s="50"/>
      <c r="D26" s="50"/>
      <c r="E26" s="50"/>
      <c r="F26" s="51"/>
    </row>
    <row r="27" spans="1:6" ht="58.5" customHeight="1">
      <c r="A27" s="46" t="s">
        <v>39</v>
      </c>
      <c r="B27" s="47"/>
      <c r="C27" s="47"/>
      <c r="D27" s="47"/>
      <c r="E27" s="47"/>
      <c r="F27" s="48"/>
    </row>
    <row r="28" spans="1:6" ht="48" customHeight="1">
      <c r="A28" s="49" t="s">
        <v>46</v>
      </c>
      <c r="B28" s="50"/>
      <c r="C28" s="50"/>
      <c r="D28" s="50"/>
      <c r="E28" s="50"/>
      <c r="F28" s="51"/>
    </row>
    <row r="29" spans="1:6" ht="121.5" customHeight="1">
      <c r="A29" s="46" t="s">
        <v>40</v>
      </c>
      <c r="B29" s="47"/>
      <c r="C29" s="47"/>
      <c r="D29" s="47"/>
      <c r="E29" s="47"/>
      <c r="F29" s="48"/>
    </row>
    <row r="30" spans="1:6" ht="39" customHeight="1" thickBot="1">
      <c r="A30" s="3" t="s">
        <v>41</v>
      </c>
      <c r="B30" s="29"/>
      <c r="C30" s="29"/>
      <c r="D30" s="4" t="s">
        <v>42</v>
      </c>
      <c r="E30" s="29"/>
      <c r="F30" s="30"/>
    </row>
  </sheetData>
  <mergeCells count="31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B14:F14"/>
    <mergeCell ref="B15:C15"/>
    <mergeCell ref="E15:F15"/>
    <mergeCell ref="A16:F16"/>
    <mergeCell ref="A17:B17"/>
    <mergeCell ref="A18:B18"/>
    <mergeCell ref="B30:C30"/>
    <mergeCell ref="E30:F3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43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45</v>
      </c>
      <c r="B18" s="53"/>
      <c r="C18" s="16">
        <v>5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22:C22"/>
    <mergeCell ref="E22:F22"/>
    <mergeCell ref="B24:C24"/>
    <mergeCell ref="E24:F24"/>
    <mergeCell ref="B34:C34"/>
    <mergeCell ref="E34:F34"/>
    <mergeCell ref="A28:F28"/>
    <mergeCell ref="A29:F29"/>
    <mergeCell ref="A30:F30"/>
    <mergeCell ref="A31:F31"/>
    <mergeCell ref="A32:F32"/>
    <mergeCell ref="A25:F25"/>
    <mergeCell ref="A26:F26"/>
    <mergeCell ref="A27:F27"/>
    <mergeCell ref="A33:F33"/>
    <mergeCell ref="A23:F23"/>
    <mergeCell ref="B14:F14"/>
    <mergeCell ref="B15:C15"/>
    <mergeCell ref="E15:F15"/>
    <mergeCell ref="A16:F16"/>
    <mergeCell ref="A17:B17"/>
    <mergeCell ref="A19:F19"/>
    <mergeCell ref="B20:F20"/>
    <mergeCell ref="A21:F21"/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48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47</v>
      </c>
      <c r="B18" s="53"/>
      <c r="C18" s="16">
        <v>28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49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50</v>
      </c>
      <c r="B18" s="5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101" t="s">
        <v>81</v>
      </c>
      <c r="B5" s="102"/>
      <c r="C5" s="102"/>
      <c r="D5" s="102"/>
      <c r="E5" s="102"/>
      <c r="F5" s="103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100" t="s">
        <v>51</v>
      </c>
      <c r="B18" s="68"/>
      <c r="C18" s="23">
        <v>1</v>
      </c>
      <c r="D18" s="26">
        <v>0</v>
      </c>
      <c r="E18" s="27">
        <v>0</v>
      </c>
      <c r="F18" s="25">
        <v>0</v>
      </c>
    </row>
    <row r="19" spans="1:6" ht="32.25" customHeight="1">
      <c r="A19" s="100" t="s">
        <v>52</v>
      </c>
      <c r="B19" s="68"/>
      <c r="C19" s="23">
        <v>1</v>
      </c>
      <c r="D19" s="26">
        <v>0</v>
      </c>
      <c r="E19" s="27">
        <v>0</v>
      </c>
      <c r="F19" s="25">
        <v>0</v>
      </c>
    </row>
    <row r="20" spans="1:6" ht="32.25" customHeight="1">
      <c r="A20" s="100" t="s">
        <v>53</v>
      </c>
      <c r="B20" s="68"/>
      <c r="C20" s="23">
        <v>1</v>
      </c>
      <c r="D20" s="26">
        <v>0</v>
      </c>
      <c r="E20" s="27">
        <v>0</v>
      </c>
      <c r="F20" s="25">
        <v>0</v>
      </c>
    </row>
    <row r="21" spans="1:6" ht="32.25" customHeight="1">
      <c r="A21" s="100" t="s">
        <v>54</v>
      </c>
      <c r="B21" s="68"/>
      <c r="C21" s="23">
        <v>1</v>
      </c>
      <c r="D21" s="26">
        <v>0</v>
      </c>
      <c r="E21" s="27">
        <v>0</v>
      </c>
      <c r="F21" s="25">
        <v>0</v>
      </c>
    </row>
    <row r="22" spans="1:6" ht="32.25" customHeight="1">
      <c r="A22" s="100" t="s">
        <v>55</v>
      </c>
      <c r="B22" s="68"/>
      <c r="C22" s="23">
        <v>1</v>
      </c>
      <c r="D22" s="26">
        <v>0</v>
      </c>
      <c r="E22" s="27">
        <v>0</v>
      </c>
      <c r="F22" s="25">
        <v>0</v>
      </c>
    </row>
    <row r="23" spans="1:6" ht="35.25" customHeight="1" thickBot="1">
      <c r="A23" s="52" t="s">
        <v>56</v>
      </c>
      <c r="B23" s="53"/>
      <c r="C23" s="16"/>
      <c r="D23" s="24">
        <f>SUM(D18:D22)</f>
        <v>0</v>
      </c>
      <c r="E23" s="18">
        <v>0</v>
      </c>
      <c r="F23" s="19">
        <f>SUM(F18:F22)</f>
        <v>0</v>
      </c>
    </row>
    <row r="24" spans="1:6" ht="24.75" customHeight="1">
      <c r="A24" s="31" t="s">
        <v>27</v>
      </c>
      <c r="B24" s="32"/>
      <c r="C24" s="32"/>
      <c r="D24" s="32"/>
      <c r="E24" s="32"/>
      <c r="F24" s="33"/>
    </row>
    <row r="25" spans="1:6" ht="25.5" customHeight="1" thickBot="1">
      <c r="A25" s="20" t="s">
        <v>28</v>
      </c>
      <c r="B25" s="34" t="s">
        <v>17</v>
      </c>
      <c r="C25" s="35"/>
      <c r="D25" s="35"/>
      <c r="E25" s="35"/>
      <c r="F25" s="36"/>
    </row>
    <row r="26" spans="1:6" ht="81" customHeight="1">
      <c r="A26" s="83" t="s">
        <v>29</v>
      </c>
      <c r="B26" s="32"/>
      <c r="C26" s="32"/>
      <c r="D26" s="32"/>
      <c r="E26" s="32"/>
      <c r="F26" s="33"/>
    </row>
    <row r="27" spans="1:6" ht="15">
      <c r="A27" s="92" t="s">
        <v>51</v>
      </c>
      <c r="B27" s="92"/>
      <c r="C27" s="92"/>
      <c r="D27" s="92"/>
      <c r="E27" s="92"/>
      <c r="F27" s="92"/>
    </row>
    <row r="28" spans="1:6" ht="15">
      <c r="A28" s="28" t="s">
        <v>30</v>
      </c>
      <c r="B28" s="90">
        <v>0</v>
      </c>
      <c r="C28" s="90"/>
      <c r="D28" s="28" t="s">
        <v>31</v>
      </c>
      <c r="E28" s="91">
        <f>B28*1.21</f>
        <v>0</v>
      </c>
      <c r="F28" s="91"/>
    </row>
    <row r="29" spans="1:6" ht="15">
      <c r="A29" s="92" t="s">
        <v>52</v>
      </c>
      <c r="B29" s="92"/>
      <c r="C29" s="92"/>
      <c r="D29" s="92"/>
      <c r="E29" s="92"/>
      <c r="F29" s="92"/>
    </row>
    <row r="30" spans="1:6" ht="15">
      <c r="A30" s="28" t="s">
        <v>30</v>
      </c>
      <c r="B30" s="90">
        <v>0</v>
      </c>
      <c r="C30" s="90"/>
      <c r="D30" s="28" t="s">
        <v>31</v>
      </c>
      <c r="E30" s="91">
        <f>B30*1.21</f>
        <v>0</v>
      </c>
      <c r="F30" s="91"/>
    </row>
    <row r="31" spans="1:6" ht="15">
      <c r="A31" s="92" t="s">
        <v>53</v>
      </c>
      <c r="B31" s="92"/>
      <c r="C31" s="92"/>
      <c r="D31" s="92"/>
      <c r="E31" s="92"/>
      <c r="F31" s="92"/>
    </row>
    <row r="32" spans="1:6" ht="15">
      <c r="A32" s="28" t="s">
        <v>30</v>
      </c>
      <c r="B32" s="90">
        <v>0</v>
      </c>
      <c r="C32" s="90"/>
      <c r="D32" s="28" t="s">
        <v>31</v>
      </c>
      <c r="E32" s="91">
        <f>B32*1.21</f>
        <v>0</v>
      </c>
      <c r="F32" s="91"/>
    </row>
    <row r="33" spans="1:6" ht="15">
      <c r="A33" s="92" t="s">
        <v>54</v>
      </c>
      <c r="B33" s="92"/>
      <c r="C33" s="92"/>
      <c r="D33" s="92"/>
      <c r="E33" s="92"/>
      <c r="F33" s="92"/>
    </row>
    <row r="34" spans="1:6" ht="15">
      <c r="A34" s="28" t="s">
        <v>30</v>
      </c>
      <c r="B34" s="90">
        <v>0</v>
      </c>
      <c r="C34" s="90"/>
      <c r="D34" s="28" t="s">
        <v>31</v>
      </c>
      <c r="E34" s="91">
        <f>B34*1.21</f>
        <v>0</v>
      </c>
      <c r="F34" s="91"/>
    </row>
    <row r="35" spans="1:6" ht="15">
      <c r="A35" s="92" t="s">
        <v>51</v>
      </c>
      <c r="B35" s="92"/>
      <c r="C35" s="92"/>
      <c r="D35" s="92"/>
      <c r="E35" s="92"/>
      <c r="F35" s="92"/>
    </row>
    <row r="36" spans="1:6" ht="21.75" customHeight="1">
      <c r="A36" s="28" t="s">
        <v>30</v>
      </c>
      <c r="B36" s="90">
        <v>0</v>
      </c>
      <c r="C36" s="90"/>
      <c r="D36" s="28" t="s">
        <v>31</v>
      </c>
      <c r="E36" s="91">
        <f>B36*1.21</f>
        <v>0</v>
      </c>
      <c r="F36" s="91"/>
    </row>
    <row r="37" spans="1:6" ht="21.75" customHeight="1">
      <c r="A37" s="28" t="s">
        <v>56</v>
      </c>
      <c r="B37" s="90">
        <f>B28+B30+B32+B34+B36</f>
        <v>0</v>
      </c>
      <c r="C37" s="90"/>
      <c r="D37" s="28"/>
      <c r="E37" s="91">
        <f>E28+E30+E32+E34+E36</f>
        <v>0</v>
      </c>
      <c r="F37" s="91"/>
    </row>
    <row r="38" spans="1:6" ht="58.5" customHeight="1" thickBot="1">
      <c r="A38" s="97" t="s">
        <v>32</v>
      </c>
      <c r="B38" s="98"/>
      <c r="C38" s="98"/>
      <c r="D38" s="98"/>
      <c r="E38" s="98"/>
      <c r="F38" s="99"/>
    </row>
    <row r="39" spans="1:6" ht="48" customHeight="1" thickBot="1">
      <c r="A39" s="21" t="s">
        <v>30</v>
      </c>
      <c r="B39" s="93">
        <f>D23+B37</f>
        <v>0</v>
      </c>
      <c r="C39" s="94"/>
      <c r="D39" s="22" t="s">
        <v>31</v>
      </c>
      <c r="E39" s="95">
        <f>F23+E28</f>
        <v>0</v>
      </c>
      <c r="F39" s="96"/>
    </row>
    <row r="40" spans="1:6" ht="15.75" thickBot="1">
      <c r="A40" s="37" t="s">
        <v>33</v>
      </c>
      <c r="B40" s="38"/>
      <c r="C40" s="38"/>
      <c r="D40" s="38"/>
      <c r="E40" s="38"/>
      <c r="F40" s="39"/>
    </row>
    <row r="41" spans="1:6" ht="15">
      <c r="A41" s="40" t="s">
        <v>34</v>
      </c>
      <c r="B41" s="41"/>
      <c r="C41" s="41"/>
      <c r="D41" s="41"/>
      <c r="E41" s="41"/>
      <c r="F41" s="42"/>
    </row>
    <row r="42" spans="1:6" ht="15">
      <c r="A42" s="43" t="s">
        <v>35</v>
      </c>
      <c r="B42" s="44"/>
      <c r="C42" s="44"/>
      <c r="D42" s="44"/>
      <c r="E42" s="44"/>
      <c r="F42" s="45"/>
    </row>
    <row r="43" spans="1:6" ht="30.75" customHeight="1">
      <c r="A43" s="46" t="s">
        <v>36</v>
      </c>
      <c r="B43" s="47"/>
      <c r="C43" s="47"/>
      <c r="D43" s="47"/>
      <c r="E43" s="47"/>
      <c r="F43" s="48"/>
    </row>
    <row r="44" spans="1:6" ht="32.25" customHeight="1">
      <c r="A44" s="46" t="s">
        <v>37</v>
      </c>
      <c r="B44" s="47"/>
      <c r="C44" s="47"/>
      <c r="D44" s="47"/>
      <c r="E44" s="47"/>
      <c r="F44" s="48"/>
    </row>
    <row r="45" spans="1:6" ht="15">
      <c r="A45" s="49" t="s">
        <v>38</v>
      </c>
      <c r="B45" s="50"/>
      <c r="C45" s="50"/>
      <c r="D45" s="50"/>
      <c r="E45" s="50"/>
      <c r="F45" s="51"/>
    </row>
    <row r="46" spans="1:6" ht="48.75" customHeight="1">
      <c r="A46" s="46" t="s">
        <v>39</v>
      </c>
      <c r="B46" s="47"/>
      <c r="C46" s="47"/>
      <c r="D46" s="47"/>
      <c r="E46" s="47"/>
      <c r="F46" s="48"/>
    </row>
    <row r="47" spans="1:6" ht="34.5" customHeight="1">
      <c r="A47" s="49" t="s">
        <v>46</v>
      </c>
      <c r="B47" s="50"/>
      <c r="C47" s="50"/>
      <c r="D47" s="50"/>
      <c r="E47" s="50"/>
      <c r="F47" s="51"/>
    </row>
    <row r="48" spans="1:6" ht="126" customHeight="1">
      <c r="A48" s="46" t="s">
        <v>40</v>
      </c>
      <c r="B48" s="47"/>
      <c r="C48" s="47"/>
      <c r="D48" s="47"/>
      <c r="E48" s="47"/>
      <c r="F48" s="48"/>
    </row>
    <row r="49" spans="1:6" ht="15.75" thickBot="1">
      <c r="A49" s="3" t="s">
        <v>41</v>
      </c>
      <c r="B49" s="29"/>
      <c r="C49" s="29"/>
      <c r="D49" s="4" t="s">
        <v>42</v>
      </c>
      <c r="E49" s="29"/>
      <c r="F49" s="30"/>
    </row>
  </sheetData>
  <mergeCells count="5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38:F38"/>
    <mergeCell ref="B36:C36"/>
    <mergeCell ref="E36:F36"/>
    <mergeCell ref="B14:F14"/>
    <mergeCell ref="B15:C15"/>
    <mergeCell ref="E15:F15"/>
    <mergeCell ref="A16:F16"/>
    <mergeCell ref="A17:B17"/>
    <mergeCell ref="A23:B23"/>
    <mergeCell ref="A18:B18"/>
    <mergeCell ref="A19:B19"/>
    <mergeCell ref="A20:B20"/>
    <mergeCell ref="A21:B21"/>
    <mergeCell ref="A27:F27"/>
    <mergeCell ref="A35:F35"/>
    <mergeCell ref="A22:B22"/>
    <mergeCell ref="B49:C49"/>
    <mergeCell ref="E49:F49"/>
    <mergeCell ref="B39:C39"/>
    <mergeCell ref="E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24:F24"/>
    <mergeCell ref="B25:F25"/>
    <mergeCell ref="A26:F26"/>
    <mergeCell ref="B28:C28"/>
    <mergeCell ref="E28:F28"/>
    <mergeCell ref="B37:C37"/>
    <mergeCell ref="E37:F37"/>
    <mergeCell ref="A33:F33"/>
    <mergeCell ref="A31:F31"/>
    <mergeCell ref="A29:F29"/>
    <mergeCell ref="B30:C30"/>
    <mergeCell ref="E30:F30"/>
    <mergeCell ref="B32:C32"/>
    <mergeCell ref="E32:F32"/>
    <mergeCell ref="B34:C34"/>
    <mergeCell ref="E34:F3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57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58</v>
      </c>
      <c r="B18" s="5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0</v>
      </c>
      <c r="B1" s="72"/>
      <c r="C1" s="72"/>
      <c r="D1" s="72"/>
      <c r="E1" s="72"/>
      <c r="F1" s="73"/>
    </row>
    <row r="2" spans="1:6" ht="27.75" customHeight="1">
      <c r="A2" s="74" t="s">
        <v>1</v>
      </c>
      <c r="B2" s="75"/>
      <c r="C2" s="75"/>
      <c r="D2" s="75"/>
      <c r="E2" s="75"/>
      <c r="F2" s="76"/>
    </row>
    <row r="3" spans="1:6" ht="50.25" customHeight="1">
      <c r="A3" s="77" t="s">
        <v>85</v>
      </c>
      <c r="B3" s="78"/>
      <c r="C3" s="78"/>
      <c r="D3" s="78"/>
      <c r="E3" s="78"/>
      <c r="F3" s="79"/>
    </row>
    <row r="4" spans="1:6" ht="27.75" customHeight="1">
      <c r="A4" s="74" t="s">
        <v>2</v>
      </c>
      <c r="B4" s="75"/>
      <c r="C4" s="75"/>
      <c r="D4" s="75"/>
      <c r="E4" s="75"/>
      <c r="F4" s="76"/>
    </row>
    <row r="5" spans="1:6" ht="30" customHeight="1">
      <c r="A5" s="80" t="s">
        <v>60</v>
      </c>
      <c r="B5" s="81"/>
      <c r="C5" s="81"/>
      <c r="D5" s="81"/>
      <c r="E5" s="81"/>
      <c r="F5" s="82"/>
    </row>
    <row r="6" spans="1:6" ht="15">
      <c r="A6" s="5" t="s">
        <v>3</v>
      </c>
      <c r="B6" s="69" t="s">
        <v>4</v>
      </c>
      <c r="C6" s="69"/>
      <c r="D6" s="69"/>
      <c r="E6" s="69"/>
      <c r="F6" s="70"/>
    </row>
    <row r="7" spans="1:6" ht="15">
      <c r="A7" s="1" t="s">
        <v>5</v>
      </c>
      <c r="B7" s="54" t="s">
        <v>6</v>
      </c>
      <c r="C7" s="54"/>
      <c r="D7" s="54"/>
      <c r="E7" s="2" t="s">
        <v>7</v>
      </c>
      <c r="F7" s="9">
        <v>26361078</v>
      </c>
    </row>
    <row r="8" spans="1:6" ht="32.25" customHeight="1">
      <c r="A8" s="1" t="s">
        <v>8</v>
      </c>
      <c r="B8" s="55" t="s">
        <v>44</v>
      </c>
      <c r="C8" s="54"/>
      <c r="D8" s="54"/>
      <c r="E8" s="54"/>
      <c r="F8" s="5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57" t="s">
        <v>15</v>
      </c>
      <c r="B10" s="58"/>
      <c r="C10" s="58"/>
      <c r="D10" s="58"/>
      <c r="E10" s="58"/>
      <c r="F10" s="59"/>
    </row>
    <row r="11" spans="1:6" ht="37.5" customHeight="1">
      <c r="A11" s="5" t="s">
        <v>16</v>
      </c>
      <c r="B11" s="60" t="s">
        <v>17</v>
      </c>
      <c r="C11" s="54"/>
      <c r="D11" s="54"/>
      <c r="E11" s="54"/>
      <c r="F11" s="56"/>
    </row>
    <row r="12" spans="1:6" ht="15" customHeight="1">
      <c r="A12" s="1" t="s">
        <v>5</v>
      </c>
      <c r="B12" s="60" t="s">
        <v>17</v>
      </c>
      <c r="C12" s="60"/>
      <c r="D12" s="60"/>
      <c r="E12" s="2" t="s">
        <v>7</v>
      </c>
      <c r="F12" s="6" t="s">
        <v>17</v>
      </c>
    </row>
    <row r="13" spans="1:6" ht="15.75" customHeight="1">
      <c r="A13" s="1" t="s">
        <v>8</v>
      </c>
      <c r="B13" s="60" t="s">
        <v>17</v>
      </c>
      <c r="C13" s="60"/>
      <c r="D13" s="60"/>
      <c r="E13" s="60"/>
      <c r="F13" s="61"/>
    </row>
    <row r="14" spans="1:6" ht="15">
      <c r="A14" s="1" t="s">
        <v>18</v>
      </c>
      <c r="B14" s="60" t="s">
        <v>17</v>
      </c>
      <c r="C14" s="60"/>
      <c r="D14" s="60"/>
      <c r="E14" s="60"/>
      <c r="F14" s="61"/>
    </row>
    <row r="15" spans="1:6" ht="15.75" thickBot="1">
      <c r="A15" s="11" t="s">
        <v>19</v>
      </c>
      <c r="B15" s="62" t="s">
        <v>17</v>
      </c>
      <c r="C15" s="62"/>
      <c r="D15" s="12" t="s">
        <v>20</v>
      </c>
      <c r="E15" s="62" t="s">
        <v>17</v>
      </c>
      <c r="F15" s="63"/>
    </row>
    <row r="16" spans="1:6" ht="24.75" customHeight="1">
      <c r="A16" s="64" t="s">
        <v>21</v>
      </c>
      <c r="B16" s="65"/>
      <c r="C16" s="65"/>
      <c r="D16" s="65"/>
      <c r="E16" s="65"/>
      <c r="F16" s="66"/>
    </row>
    <row r="17" spans="1:6" ht="32.25" customHeight="1">
      <c r="A17" s="67" t="s">
        <v>22</v>
      </c>
      <c r="B17" s="68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52" t="s">
        <v>59</v>
      </c>
      <c r="B18" s="5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1" t="s">
        <v>27</v>
      </c>
      <c r="B19" s="32"/>
      <c r="C19" s="32"/>
      <c r="D19" s="32"/>
      <c r="E19" s="32"/>
      <c r="F19" s="33"/>
    </row>
    <row r="20" spans="1:6" ht="25.5" customHeight="1" thickBot="1">
      <c r="A20" s="20" t="s">
        <v>28</v>
      </c>
      <c r="B20" s="34" t="s">
        <v>17</v>
      </c>
      <c r="C20" s="35"/>
      <c r="D20" s="35"/>
      <c r="E20" s="35"/>
      <c r="F20" s="36"/>
    </row>
    <row r="21" spans="1:6" ht="81" customHeight="1">
      <c r="A21" s="83" t="s">
        <v>29</v>
      </c>
      <c r="B21" s="32"/>
      <c r="C21" s="32"/>
      <c r="D21" s="32"/>
      <c r="E21" s="32"/>
      <c r="F21" s="33"/>
    </row>
    <row r="22" spans="1:6" ht="25.5" customHeight="1" thickBot="1">
      <c r="A22" s="21" t="s">
        <v>30</v>
      </c>
      <c r="B22" s="84">
        <v>0</v>
      </c>
      <c r="C22" s="84"/>
      <c r="D22" s="22" t="s">
        <v>31</v>
      </c>
      <c r="E22" s="85">
        <v>0</v>
      </c>
      <c r="F22" s="86"/>
    </row>
    <row r="23" spans="1:6" ht="51" customHeight="1" thickBot="1">
      <c r="A23" s="87" t="s">
        <v>32</v>
      </c>
      <c r="B23" s="88"/>
      <c r="C23" s="88"/>
      <c r="D23" s="88"/>
      <c r="E23" s="88"/>
      <c r="F23" s="89"/>
    </row>
    <row r="24" spans="1:6" ht="15.75" thickBot="1">
      <c r="A24" s="21" t="s">
        <v>30</v>
      </c>
      <c r="B24" s="84">
        <f>D18+B22</f>
        <v>0</v>
      </c>
      <c r="C24" s="84"/>
      <c r="D24" s="22" t="s">
        <v>31</v>
      </c>
      <c r="E24" s="85">
        <f>F18+E22</f>
        <v>0</v>
      </c>
      <c r="F24" s="86"/>
    </row>
    <row r="25" spans="1:6" ht="15.75" thickBot="1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34</v>
      </c>
      <c r="B26" s="41"/>
      <c r="C26" s="41"/>
      <c r="D26" s="41"/>
      <c r="E26" s="41"/>
      <c r="F26" s="42"/>
    </row>
    <row r="27" spans="1:6" ht="15">
      <c r="A27" s="43" t="s">
        <v>35</v>
      </c>
      <c r="B27" s="44"/>
      <c r="C27" s="44"/>
      <c r="D27" s="44"/>
      <c r="E27" s="44"/>
      <c r="F27" s="45"/>
    </row>
    <row r="28" spans="1:6" ht="34.5" customHeight="1">
      <c r="A28" s="46" t="s">
        <v>36</v>
      </c>
      <c r="B28" s="47"/>
      <c r="C28" s="47"/>
      <c r="D28" s="47"/>
      <c r="E28" s="47"/>
      <c r="F28" s="48"/>
    </row>
    <row r="29" spans="1:6" ht="30" customHeight="1">
      <c r="A29" s="46" t="s">
        <v>37</v>
      </c>
      <c r="B29" s="47"/>
      <c r="C29" s="47"/>
      <c r="D29" s="47"/>
      <c r="E29" s="47"/>
      <c r="F29" s="48"/>
    </row>
    <row r="30" spans="1:6" ht="21.75" customHeight="1">
      <c r="A30" s="49" t="s">
        <v>38</v>
      </c>
      <c r="B30" s="50"/>
      <c r="C30" s="50"/>
      <c r="D30" s="50"/>
      <c r="E30" s="50"/>
      <c r="F30" s="51"/>
    </row>
    <row r="31" spans="1:6" ht="58.5" customHeight="1">
      <c r="A31" s="46" t="s">
        <v>39</v>
      </c>
      <c r="B31" s="47"/>
      <c r="C31" s="47"/>
      <c r="D31" s="47"/>
      <c r="E31" s="47"/>
      <c r="F31" s="48"/>
    </row>
    <row r="32" spans="1:6" ht="48" customHeight="1">
      <c r="A32" s="49" t="s">
        <v>46</v>
      </c>
      <c r="B32" s="50"/>
      <c r="C32" s="50"/>
      <c r="D32" s="50"/>
      <c r="E32" s="50"/>
      <c r="F32" s="51"/>
    </row>
    <row r="33" spans="1:6" ht="121.5" customHeight="1">
      <c r="A33" s="46" t="s">
        <v>40</v>
      </c>
      <c r="B33" s="47"/>
      <c r="C33" s="47"/>
      <c r="D33" s="47"/>
      <c r="E33" s="47"/>
      <c r="F33" s="48"/>
    </row>
    <row r="34" spans="1:6" ht="39" customHeight="1" thickBot="1">
      <c r="A34" s="3" t="s">
        <v>41</v>
      </c>
      <c r="B34" s="29"/>
      <c r="C34" s="29"/>
      <c r="D34" s="4" t="s">
        <v>42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e826404-5231-41da-bc98-8397ba8107c8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73269C-FC53-41B4-81F8-2BC5B2BD0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dcterms:created xsi:type="dcterms:W3CDTF">2020-05-29T09:51:51Z</dcterms:created>
  <dcterms:modified xsi:type="dcterms:W3CDTF">2022-12-12T12:32:23Z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