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19440" windowHeight="9555" activeTab="3"/>
  </bookViews>
  <sheets>
    <sheet name="Rekapitulace" sheetId="6" r:id="rId1"/>
    <sheet name="GŘ" sheetId="1" r:id="rId2"/>
    <sheet name="Doudlevecká" sheetId="4" r:id="rId3"/>
    <sheet name="Kralovice" sheetId="5" r:id="rId4"/>
  </sheets>
  <definedNames/>
  <calcPr calcId="162913"/>
</workbook>
</file>

<file path=xl/sharedStrings.xml><?xml version="1.0" encoding="utf-8"?>
<sst xmlns="http://schemas.openxmlformats.org/spreadsheetml/2006/main" count="48" uniqueCount="23">
  <si>
    <t>cena  za černobílou kopii A4 včetně papíru,servisu a náhradních dílů</t>
  </si>
  <si>
    <t>cena  za barevnou kopii A4 včetně papíru,servisu a náhradních dílů</t>
  </si>
  <si>
    <t>Všechny ceny jsou uvedeny v Kč bez DPH</t>
  </si>
  <si>
    <t>Předpokládaný měsíční počet kopií A4/černobílých</t>
  </si>
  <si>
    <t>Předpokládaný měsíční počet kopií A4/barevných</t>
  </si>
  <si>
    <t>Měsíční paušál v Kč bez DPH</t>
  </si>
  <si>
    <t>Celková cena (paušál za 48 měsíců) v Kč bez DPH</t>
  </si>
  <si>
    <t>Předpokládaná stanovená hodnota a současně maximální celková hodnota za 48 měsíců v Kč bez DPH</t>
  </si>
  <si>
    <t>Nájemné v Kč bez DPH/měsíc</t>
  </si>
  <si>
    <t>Cena celkem za nájemné a paušál v Kč bez DPH/48 měsíců</t>
  </si>
  <si>
    <t>Celková cena za nájemné v Kč bez DPH/48 měsíců</t>
  </si>
  <si>
    <t>Cena celkem za nájemné a paušál v Kč bez DPH/48 měsíců/3 ks</t>
  </si>
  <si>
    <t>Rekapitulace ceny: 
Pronájem 3 ks tiskáren včetně materiálové a servisní podpory</t>
  </si>
  <si>
    <t xml:space="preserve">Uchazeč vyplní pouze žlutě označená pole. </t>
  </si>
  <si>
    <t>Umístění zařízení: SÚSPK Plzeň-město, Doudlevecká 54, 301 00 Plzeň</t>
  </si>
  <si>
    <t>Umístění zařízení: SÚSPK Plzeň-sever, Žatecká 732, Kralovice</t>
  </si>
  <si>
    <t>Příloha č. 4 ZD - Pronájem tiskáren pro SÚSPK (2022/2023)</t>
  </si>
  <si>
    <t>Umístění zařízení: Generální ředitelství, Koterovská 462/162, Plzeň (tiskárna s finišerem)</t>
  </si>
  <si>
    <t>Příloha č. 4 ZD / Příloha č. 3 Smlouvy - Pronájem tiskáren pro SÚSPK (2022/2023) - Generální ředitelství</t>
  </si>
  <si>
    <t>Umístění zařízení: středisko SÚSPK Plzeň-město, Doudlevecká 54, 301 00 Plzeň</t>
  </si>
  <si>
    <t>Umístění zařízení: středisko SÚSPK Plzeň-sever, Žatecká 732, Kralovice</t>
  </si>
  <si>
    <t>Příloha č. 4 ZD / Příloha č. 3 Smlouvy - Pronájem tiskáren pro SÚSPK (2022/2023) - středisko Plzeň-město (Doudlevecká)</t>
  </si>
  <si>
    <t>Příloha č.4 ZD / Příloha č. 3 Smlouvy - Pronájem tiskáren pro SÚSPK (2022/2023) - středisko Plzeň-sever (Kralovice)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</si>
</sst>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3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right"/>
    </xf>
    <xf numFmtId="44" fontId="0" fillId="2" borderId="2" xfId="20" applyFon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Fill="1" applyAlignment="1">
      <alignment horizontal="left"/>
    </xf>
    <xf numFmtId="0" fontId="5" fillId="0" borderId="0" xfId="0" applyFont="1" applyFill="1"/>
    <xf numFmtId="0" fontId="0" fillId="0" borderId="0" xfId="0" applyBorder="1"/>
    <xf numFmtId="14" fontId="0" fillId="0" borderId="0" xfId="0" applyNumberFormat="1" applyBorder="1"/>
    <xf numFmtId="4" fontId="0" fillId="0" borderId="0" xfId="0" applyNumberFormat="1" applyBorder="1"/>
    <xf numFmtId="44" fontId="3" fillId="3" borderId="2" xfId="20" applyFont="1" applyFill="1" applyBorder="1" applyAlignment="1">
      <alignment horizontal="center" vertical="center" wrapText="1"/>
    </xf>
    <xf numFmtId="44" fontId="3" fillId="0" borderId="2" xfId="20" applyFont="1" applyFill="1" applyBorder="1" applyAlignment="1">
      <alignment horizontal="center" vertical="center" wrapText="1"/>
    </xf>
    <xf numFmtId="44" fontId="3" fillId="2" borderId="2" xfId="2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3" fillId="4" borderId="2" xfId="20" applyFont="1" applyFill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2" fillId="0" borderId="0" xfId="0" applyFont="1" applyFill="1"/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2" fillId="5" borderId="4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2" fillId="0" borderId="5" xfId="0" applyFont="1" applyBorder="1" applyAlignment="1">
      <alignment horizontal="left"/>
    </xf>
    <xf numFmtId="49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SheetLayoutView="115" workbookViewId="0" topLeftCell="A1">
      <selection activeCell="B12" sqref="B12"/>
    </sheetView>
  </sheetViews>
  <sheetFormatPr defaultColWidth="9.140625" defaultRowHeight="15"/>
  <cols>
    <col min="1" max="1" width="3.00390625" style="0" bestFit="1" customWidth="1"/>
    <col min="2" max="2" width="35.140625" style="0" customWidth="1"/>
    <col min="3" max="3" width="27.57421875" style="0" customWidth="1"/>
    <col min="4" max="4" width="11.28125" style="0" hidden="1" customWidth="1"/>
    <col min="5" max="6" width="20.7109375" style="0" hidden="1" customWidth="1"/>
  </cols>
  <sheetData>
    <row r="1" spans="1:3" ht="15">
      <c r="A1" s="34" t="s">
        <v>16</v>
      </c>
      <c r="B1" s="35"/>
      <c r="C1" s="35"/>
    </row>
    <row r="2" ht="15" customHeight="1"/>
    <row r="3" spans="1:6" ht="27" customHeight="1">
      <c r="A3" s="31" t="s">
        <v>12</v>
      </c>
      <c r="B3" s="32"/>
      <c r="C3" s="33"/>
      <c r="D3" s="4"/>
      <c r="E3" s="3"/>
      <c r="F3" s="5"/>
    </row>
    <row r="4" spans="1:6" ht="44.25" customHeight="1">
      <c r="A4" s="36" t="s">
        <v>7</v>
      </c>
      <c r="B4" s="37"/>
      <c r="C4" s="24">
        <v>1078464</v>
      </c>
      <c r="D4" s="4"/>
      <c r="E4" s="3"/>
      <c r="F4" s="5"/>
    </row>
    <row r="5" spans="1:6" ht="45.75" customHeight="1">
      <c r="A5" s="29" t="s">
        <v>17</v>
      </c>
      <c r="B5" s="30"/>
      <c r="C5" s="23">
        <f>GŘ!C11</f>
        <v>0</v>
      </c>
      <c r="D5" s="4"/>
      <c r="E5" s="3"/>
      <c r="F5" s="5"/>
    </row>
    <row r="6" spans="1:6" ht="38.25" customHeight="1">
      <c r="A6" s="29" t="s">
        <v>19</v>
      </c>
      <c r="B6" s="30"/>
      <c r="C6" s="21">
        <f>Doudlevecká!C11</f>
        <v>0</v>
      </c>
      <c r="D6" s="4"/>
      <c r="E6" s="3"/>
      <c r="F6" s="5"/>
    </row>
    <row r="7" spans="1:6" ht="38.25" customHeight="1">
      <c r="A7" s="29" t="s">
        <v>20</v>
      </c>
      <c r="B7" s="30"/>
      <c r="C7" s="21">
        <f>Kralovice!C11</f>
        <v>0</v>
      </c>
      <c r="D7" s="4"/>
      <c r="E7" s="3"/>
      <c r="F7" s="5"/>
    </row>
    <row r="8" spans="1:6" ht="28.5" customHeight="1">
      <c r="A8" s="27" t="s">
        <v>11</v>
      </c>
      <c r="B8" s="28"/>
      <c r="C8" s="22">
        <f>C5+C6+C7</f>
        <v>0</v>
      </c>
      <c r="D8" s="16"/>
      <c r="E8" s="15"/>
      <c r="F8" s="17"/>
    </row>
    <row r="9" spans="1:6" s="10" customFormat="1" ht="15">
      <c r="A9" s="14" t="s">
        <v>2</v>
      </c>
      <c r="D9" s="11"/>
      <c r="E9" s="2"/>
      <c r="F9" s="12"/>
    </row>
    <row r="10" spans="1:2" s="10" customFormat="1" ht="15">
      <c r="A10" s="25" t="s">
        <v>13</v>
      </c>
      <c r="B10" s="26"/>
    </row>
  </sheetData>
  <mergeCells count="7">
    <mergeCell ref="A8:B8"/>
    <mergeCell ref="A7:B7"/>
    <mergeCell ref="A3:C3"/>
    <mergeCell ref="A6:B6"/>
    <mergeCell ref="A1:C1"/>
    <mergeCell ref="A4:B4"/>
    <mergeCell ref="A5:B5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SheetLayoutView="115" workbookViewId="0" topLeftCell="A1">
      <selection activeCell="C8" sqref="C8"/>
    </sheetView>
  </sheetViews>
  <sheetFormatPr defaultColWidth="9.140625" defaultRowHeight="15"/>
  <cols>
    <col min="1" max="1" width="3.00390625" style="0" bestFit="1" customWidth="1"/>
    <col min="2" max="2" width="35.140625" style="0" customWidth="1"/>
    <col min="3" max="3" width="27.57421875" style="0" customWidth="1"/>
    <col min="4" max="4" width="15.28125" style="1" bestFit="1" customWidth="1"/>
    <col min="5" max="5" width="9.57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34" t="s">
        <v>18</v>
      </c>
      <c r="B1" s="35"/>
      <c r="C1" s="35"/>
      <c r="D1" s="35"/>
      <c r="E1" s="35"/>
      <c r="F1" s="35"/>
    </row>
    <row r="2" ht="15" customHeight="1"/>
    <row r="3" spans="1:9" ht="15">
      <c r="A3" s="39" t="s">
        <v>17</v>
      </c>
      <c r="B3" s="40"/>
      <c r="C3" s="40"/>
      <c r="D3" s="40"/>
      <c r="E3" s="40"/>
      <c r="F3" s="40"/>
      <c r="G3" s="4"/>
      <c r="H3" s="3"/>
      <c r="I3" s="5"/>
    </row>
    <row r="4" spans="1:9" ht="44.25" customHeight="1">
      <c r="A4" s="36" t="s">
        <v>7</v>
      </c>
      <c r="B4" s="37"/>
      <c r="C4" s="44">
        <v>443424</v>
      </c>
      <c r="D4" s="45"/>
      <c r="E4" s="45"/>
      <c r="F4" s="46"/>
      <c r="G4" s="4"/>
      <c r="H4" s="3"/>
      <c r="I4" s="5"/>
    </row>
    <row r="5" spans="1:9" ht="39" customHeight="1">
      <c r="A5" s="29" t="s">
        <v>3</v>
      </c>
      <c r="B5" s="30"/>
      <c r="C5" s="6">
        <v>2000</v>
      </c>
      <c r="D5" s="47" t="s">
        <v>0</v>
      </c>
      <c r="E5" s="47"/>
      <c r="F5" s="9">
        <v>0</v>
      </c>
      <c r="G5" s="4"/>
      <c r="H5" s="3"/>
      <c r="I5" s="5"/>
    </row>
    <row r="6" spans="1:9" ht="38.25" customHeight="1">
      <c r="A6" s="29" t="s">
        <v>4</v>
      </c>
      <c r="B6" s="30"/>
      <c r="C6" s="6">
        <v>2500</v>
      </c>
      <c r="D6" s="47" t="s">
        <v>1</v>
      </c>
      <c r="E6" s="47"/>
      <c r="F6" s="9">
        <v>0</v>
      </c>
      <c r="G6" s="4"/>
      <c r="H6" s="3"/>
      <c r="I6" s="5"/>
    </row>
    <row r="7" spans="1:9" ht="31.5" customHeight="1">
      <c r="A7" s="42" t="s">
        <v>5</v>
      </c>
      <c r="B7" s="43"/>
      <c r="C7" s="18">
        <f>C5*F5+C6*F6</f>
        <v>0</v>
      </c>
      <c r="D7" s="7"/>
      <c r="E7" s="7"/>
      <c r="F7" s="8"/>
      <c r="G7" s="4"/>
      <c r="H7" s="3"/>
      <c r="I7" s="5"/>
    </row>
    <row r="8" spans="1:9" ht="28.5" customHeight="1">
      <c r="A8" s="38" t="s">
        <v>6</v>
      </c>
      <c r="B8" s="41"/>
      <c r="C8" s="19">
        <f>C7*48</f>
        <v>0</v>
      </c>
      <c r="D8" s="7"/>
      <c r="E8" s="7"/>
      <c r="F8" s="8"/>
      <c r="G8" s="16"/>
      <c r="H8" s="15"/>
      <c r="I8" s="17"/>
    </row>
    <row r="9" spans="1:9" ht="28.5" customHeight="1">
      <c r="A9" s="38" t="s">
        <v>8</v>
      </c>
      <c r="B9" s="37"/>
      <c r="C9" s="20">
        <v>0</v>
      </c>
      <c r="D9" s="7"/>
      <c r="E9" s="7"/>
      <c r="F9" s="8"/>
      <c r="G9" s="16"/>
      <c r="H9" s="15"/>
      <c r="I9" s="17"/>
    </row>
    <row r="10" spans="1:9" ht="28.5" customHeight="1">
      <c r="A10" s="38" t="s">
        <v>10</v>
      </c>
      <c r="B10" s="37"/>
      <c r="C10" s="19">
        <f>C9*48</f>
        <v>0</v>
      </c>
      <c r="D10" s="7"/>
      <c r="E10" s="7"/>
      <c r="F10" s="8"/>
      <c r="G10" s="16"/>
      <c r="H10" s="15"/>
      <c r="I10" s="17"/>
    </row>
    <row r="11" spans="1:9" ht="29.25" customHeight="1">
      <c r="A11" s="27" t="s">
        <v>9</v>
      </c>
      <c r="B11" s="28"/>
      <c r="C11" s="22">
        <f>C8+C10</f>
        <v>0</v>
      </c>
      <c r="D11" s="7"/>
      <c r="E11" s="7"/>
      <c r="F11" s="8"/>
      <c r="G11" s="16"/>
      <c r="H11" s="15"/>
      <c r="I11" s="17"/>
    </row>
    <row r="12" spans="1:9" s="10" customFormat="1" ht="15">
      <c r="A12" s="14" t="s">
        <v>2</v>
      </c>
      <c r="G12" s="11"/>
      <c r="H12" s="2"/>
      <c r="I12" s="12"/>
    </row>
    <row r="13" s="10" customFormat="1" ht="15">
      <c r="D13" s="13"/>
    </row>
  </sheetData>
  <mergeCells count="13">
    <mergeCell ref="A9:B9"/>
    <mergeCell ref="A10:B10"/>
    <mergeCell ref="A11:B11"/>
    <mergeCell ref="A1:F1"/>
    <mergeCell ref="A3:F3"/>
    <mergeCell ref="A4:B4"/>
    <mergeCell ref="A5:B5"/>
    <mergeCell ref="A8:B8"/>
    <mergeCell ref="A6:B6"/>
    <mergeCell ref="A7:B7"/>
    <mergeCell ref="C4:F4"/>
    <mergeCell ref="D5:E5"/>
    <mergeCell ref="D6:E6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SheetLayoutView="115" workbookViewId="0" topLeftCell="A1">
      <selection activeCell="J7" sqref="J7"/>
    </sheetView>
  </sheetViews>
  <sheetFormatPr defaultColWidth="9.140625" defaultRowHeight="15"/>
  <cols>
    <col min="1" max="1" width="3.00390625" style="0" bestFit="1" customWidth="1"/>
    <col min="2" max="2" width="35.140625" style="0" customWidth="1"/>
    <col min="3" max="3" width="27.57421875" style="0" customWidth="1"/>
    <col min="4" max="4" width="15.28125" style="1" bestFit="1" customWidth="1"/>
    <col min="5" max="5" width="9.57421875" style="0" customWidth="1"/>
    <col min="6" max="6" width="14.421875" style="0" customWidth="1"/>
    <col min="7" max="7" width="11.28125" style="0" hidden="1" customWidth="1"/>
    <col min="8" max="9" width="20.7109375" style="0" hidden="1" customWidth="1"/>
  </cols>
  <sheetData>
    <row r="1" spans="1:6" ht="15">
      <c r="A1" s="34" t="s">
        <v>21</v>
      </c>
      <c r="B1" s="35"/>
      <c r="C1" s="35"/>
      <c r="D1" s="35"/>
      <c r="E1" s="35"/>
      <c r="F1" s="35"/>
    </row>
    <row r="2" ht="15" customHeight="1"/>
    <row r="3" spans="1:9" ht="15">
      <c r="A3" s="39" t="s">
        <v>14</v>
      </c>
      <c r="B3" s="40"/>
      <c r="C3" s="40"/>
      <c r="D3" s="40"/>
      <c r="E3" s="40"/>
      <c r="F3" s="40"/>
      <c r="G3" s="4"/>
      <c r="H3" s="3"/>
      <c r="I3" s="5"/>
    </row>
    <row r="4" spans="1:9" ht="44.25" customHeight="1">
      <c r="A4" s="36" t="s">
        <v>7</v>
      </c>
      <c r="B4" s="37"/>
      <c r="C4" s="44">
        <v>275040</v>
      </c>
      <c r="D4" s="45"/>
      <c r="E4" s="45"/>
      <c r="F4" s="46"/>
      <c r="G4" s="4"/>
      <c r="H4" s="3"/>
      <c r="I4" s="5"/>
    </row>
    <row r="5" spans="1:9" ht="39" customHeight="1">
      <c r="A5" s="29" t="s">
        <v>3</v>
      </c>
      <c r="B5" s="30"/>
      <c r="C5" s="6">
        <v>1000</v>
      </c>
      <c r="D5" s="47" t="s">
        <v>0</v>
      </c>
      <c r="E5" s="47"/>
      <c r="F5" s="9">
        <v>0</v>
      </c>
      <c r="G5" s="4"/>
      <c r="H5" s="3"/>
      <c r="I5" s="5"/>
    </row>
    <row r="6" spans="1:9" ht="38.25" customHeight="1">
      <c r="A6" s="29" t="s">
        <v>4</v>
      </c>
      <c r="B6" s="30"/>
      <c r="C6" s="6">
        <v>1500</v>
      </c>
      <c r="D6" s="47" t="s">
        <v>1</v>
      </c>
      <c r="E6" s="47"/>
      <c r="F6" s="9">
        <v>0</v>
      </c>
      <c r="G6" s="4"/>
      <c r="H6" s="3"/>
      <c r="I6" s="5"/>
    </row>
    <row r="7" spans="1:9" ht="31.5" customHeight="1">
      <c r="A7" s="42" t="s">
        <v>5</v>
      </c>
      <c r="B7" s="43"/>
      <c r="C7" s="18">
        <f>C5*F5+C6*F6</f>
        <v>0</v>
      </c>
      <c r="D7" s="7"/>
      <c r="E7" s="7"/>
      <c r="F7" s="8"/>
      <c r="G7" s="4"/>
      <c r="H7" s="3"/>
      <c r="I7" s="5"/>
    </row>
    <row r="8" spans="1:9" ht="28.5" customHeight="1">
      <c r="A8" s="38" t="s">
        <v>6</v>
      </c>
      <c r="B8" s="41"/>
      <c r="C8" s="19">
        <f>C7*48</f>
        <v>0</v>
      </c>
      <c r="D8" s="7"/>
      <c r="E8" s="7"/>
      <c r="F8" s="8"/>
      <c r="G8" s="16"/>
      <c r="H8" s="15"/>
      <c r="I8" s="17"/>
    </row>
    <row r="9" spans="1:9" s="10" customFormat="1" ht="30.75" customHeight="1">
      <c r="A9" s="38" t="s">
        <v>8</v>
      </c>
      <c r="B9" s="37"/>
      <c r="C9" s="20">
        <v>0</v>
      </c>
      <c r="G9" s="11"/>
      <c r="H9" s="2"/>
      <c r="I9" s="12"/>
    </row>
    <row r="10" spans="1:4" s="10" customFormat="1" ht="33.75" customHeight="1">
      <c r="A10" s="38" t="s">
        <v>10</v>
      </c>
      <c r="B10" s="37"/>
      <c r="C10" s="19">
        <f>C9*48</f>
        <v>0</v>
      </c>
      <c r="D10" s="13"/>
    </row>
    <row r="11" spans="1:3" ht="30" customHeight="1">
      <c r="A11" s="27" t="s">
        <v>9</v>
      </c>
      <c r="B11" s="28"/>
      <c r="C11" s="22">
        <f>C8+C10</f>
        <v>0</v>
      </c>
    </row>
    <row r="12" spans="1:3" ht="15">
      <c r="A12" s="14" t="s">
        <v>2</v>
      </c>
      <c r="B12" s="10"/>
      <c r="C12" s="10"/>
    </row>
  </sheetData>
  <mergeCells count="13">
    <mergeCell ref="A1:F1"/>
    <mergeCell ref="A3:F3"/>
    <mergeCell ref="A4:B4"/>
    <mergeCell ref="C4:F4"/>
    <mergeCell ref="A5:B5"/>
    <mergeCell ref="D5:E5"/>
    <mergeCell ref="A9:B9"/>
    <mergeCell ref="A10:B10"/>
    <mergeCell ref="A11:B11"/>
    <mergeCell ref="A6:B6"/>
    <mergeCell ref="D6:E6"/>
    <mergeCell ref="A7:B7"/>
    <mergeCell ref="A8:B8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SheetLayoutView="115" workbookViewId="0" topLeftCell="A1">
      <selection activeCell="F10" sqref="F10"/>
    </sheetView>
  </sheetViews>
  <sheetFormatPr defaultColWidth="9.140625" defaultRowHeight="15"/>
  <cols>
    <col min="1" max="1" width="3.00390625" style="0" bestFit="1" customWidth="1"/>
    <col min="2" max="2" width="35.140625" style="0" customWidth="1"/>
    <col min="3" max="3" width="27.57421875" style="0" customWidth="1"/>
    <col min="4" max="4" width="15.28125" style="1" bestFit="1" customWidth="1"/>
    <col min="5" max="5" width="9.57421875" style="0" customWidth="1"/>
    <col min="6" max="6" width="11.28125" style="0" customWidth="1"/>
    <col min="7" max="7" width="11.28125" style="0" hidden="1" customWidth="1"/>
    <col min="8" max="9" width="20.7109375" style="0" hidden="1" customWidth="1"/>
  </cols>
  <sheetData>
    <row r="1" spans="1:6" ht="15">
      <c r="A1" s="34" t="s">
        <v>22</v>
      </c>
      <c r="B1" s="35"/>
      <c r="C1" s="35"/>
      <c r="D1" s="35"/>
      <c r="E1" s="35"/>
      <c r="F1" s="35"/>
    </row>
    <row r="2" ht="15" customHeight="1"/>
    <row r="3" spans="1:9" ht="15">
      <c r="A3" s="39" t="s">
        <v>15</v>
      </c>
      <c r="B3" s="40"/>
      <c r="C3" s="40"/>
      <c r="D3" s="40"/>
      <c r="E3" s="40"/>
      <c r="F3" s="40"/>
      <c r="G3" s="4"/>
      <c r="H3" s="3"/>
      <c r="I3" s="5"/>
    </row>
    <row r="4" spans="1:9" ht="44.25" customHeight="1">
      <c r="A4" s="36" t="s">
        <v>7</v>
      </c>
      <c r="B4" s="37"/>
      <c r="C4" s="44">
        <v>360000</v>
      </c>
      <c r="D4" s="45"/>
      <c r="E4" s="45"/>
      <c r="F4" s="46"/>
      <c r="G4" s="4"/>
      <c r="H4" s="3"/>
      <c r="I4" s="5"/>
    </row>
    <row r="5" spans="1:9" ht="39" customHeight="1">
      <c r="A5" s="29" t="s">
        <v>3</v>
      </c>
      <c r="B5" s="30"/>
      <c r="C5" s="6">
        <v>2000</v>
      </c>
      <c r="D5" s="47" t="s">
        <v>0</v>
      </c>
      <c r="E5" s="47"/>
      <c r="F5" s="9">
        <v>0</v>
      </c>
      <c r="G5" s="4"/>
      <c r="H5" s="3"/>
      <c r="I5" s="5"/>
    </row>
    <row r="6" spans="1:9" ht="38.25" customHeight="1">
      <c r="A6" s="29" t="s">
        <v>4</v>
      </c>
      <c r="B6" s="30"/>
      <c r="C6" s="6">
        <v>2000</v>
      </c>
      <c r="D6" s="47" t="s">
        <v>1</v>
      </c>
      <c r="E6" s="47"/>
      <c r="F6" s="9">
        <v>0</v>
      </c>
      <c r="G6" s="4"/>
      <c r="H6" s="3"/>
      <c r="I6" s="5"/>
    </row>
    <row r="7" spans="1:9" ht="31.5" customHeight="1">
      <c r="A7" s="42" t="s">
        <v>5</v>
      </c>
      <c r="B7" s="43"/>
      <c r="C7" s="18">
        <f>C5*F5+C6*F6</f>
        <v>0</v>
      </c>
      <c r="D7" s="7"/>
      <c r="E7" s="7"/>
      <c r="F7" s="8"/>
      <c r="G7" s="4"/>
      <c r="H7" s="3"/>
      <c r="I7" s="5"/>
    </row>
    <row r="8" spans="1:9" ht="28.5" customHeight="1">
      <c r="A8" s="38" t="s">
        <v>6</v>
      </c>
      <c r="B8" s="41"/>
      <c r="C8" s="19">
        <f>C7*48</f>
        <v>0</v>
      </c>
      <c r="D8" s="7"/>
      <c r="E8" s="7"/>
      <c r="F8" s="8"/>
      <c r="G8" s="16"/>
      <c r="H8" s="15"/>
      <c r="I8" s="17"/>
    </row>
    <row r="9" spans="1:9" s="10" customFormat="1" ht="28.5" customHeight="1">
      <c r="A9" s="38" t="s">
        <v>8</v>
      </c>
      <c r="B9" s="37"/>
      <c r="C9" s="20">
        <v>0</v>
      </c>
      <c r="G9" s="11"/>
      <c r="H9" s="2"/>
      <c r="I9" s="12"/>
    </row>
    <row r="10" spans="1:4" s="10" customFormat="1" ht="29.25" customHeight="1">
      <c r="A10" s="38" t="s">
        <v>10</v>
      </c>
      <c r="B10" s="37"/>
      <c r="C10" s="19">
        <f>C9*48</f>
        <v>0</v>
      </c>
      <c r="D10" s="13"/>
    </row>
    <row r="11" spans="1:3" ht="32.25" customHeight="1">
      <c r="A11" s="27" t="s">
        <v>9</v>
      </c>
      <c r="B11" s="28"/>
      <c r="C11" s="22">
        <f>C8+C10</f>
        <v>0</v>
      </c>
    </row>
    <row r="12" spans="1:3" ht="15">
      <c r="A12" s="14" t="s">
        <v>2</v>
      </c>
      <c r="B12" s="10"/>
      <c r="C12" s="10"/>
    </row>
  </sheetData>
  <mergeCells count="13">
    <mergeCell ref="A1:F1"/>
    <mergeCell ref="A3:F3"/>
    <mergeCell ref="A4:B4"/>
    <mergeCell ref="C4:F4"/>
    <mergeCell ref="A5:B5"/>
    <mergeCell ref="D5:E5"/>
    <mergeCell ref="A9:B9"/>
    <mergeCell ref="A10:B10"/>
    <mergeCell ref="A11:B11"/>
    <mergeCell ref="A6:B6"/>
    <mergeCell ref="D6:E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53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 Stanislav</dc:creator>
  <cp:keywords/>
  <dc:description/>
  <cp:lastModifiedBy>Tyrová Martina</cp:lastModifiedBy>
  <cp:lastPrinted>2021-11-04T12:12:15Z</cp:lastPrinted>
  <dcterms:created xsi:type="dcterms:W3CDTF">2018-11-15T04:56:05Z</dcterms:created>
  <dcterms:modified xsi:type="dcterms:W3CDTF">2022-11-23T07:32:10Z</dcterms:modified>
  <cp:category/>
  <cp:version/>
  <cp:contentType/>
  <cp:contentStatus/>
</cp:coreProperties>
</file>