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 nadlimit\2022\Nákup sanitních vozidel pro DN\Zadávací dokumentace_zveřejnění\"/>
    </mc:Choice>
  </mc:AlternateContent>
  <bookViews>
    <workbookView xWindow="-105" yWindow="-105" windowWidth="23250" windowHeight="12570"/>
  </bookViews>
  <sheets>
    <sheet name="Krycí list nabídky" sheetId="4" r:id="rId1"/>
  </sheets>
  <definedNames>
    <definedName name="_xlnm.Print_Area" localSheetId="0">'Krycí list nabídky'!$A$1:$F$38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" l="1"/>
  <c r="F19" i="4" l="1"/>
  <c r="F20" i="4"/>
</calcChain>
</file>

<file path=xl/sharedStrings.xml><?xml version="1.0" encoding="utf-8"?>
<sst xmlns="http://schemas.openxmlformats.org/spreadsheetml/2006/main" count="62" uniqueCount="49">
  <si>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</si>
  <si>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</si>
  <si>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</si>
  <si>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</si>
  <si>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</si>
  <si>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</si>
  <si>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</si>
  <si>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</si>
  <si>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</si>
  <si>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</si>
  <si>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Email:</t>
  </si>
  <si>
    <t>Telefon:</t>
  </si>
  <si>
    <t>dodávky</t>
  </si>
  <si>
    <t>KRYCÍ LIST</t>
  </si>
  <si>
    <t>DOPLNIT</t>
  </si>
  <si>
    <t>Název položky</t>
  </si>
  <si>
    <t>Počet ks</t>
  </si>
  <si>
    <t>v měsících: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</si>
  <si>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</si>
  <si>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</si>
  <si>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NABÍDKOVÁ CENA - </t>
    </r>
    <r>
      <rPr>
        <b/>
        <sz val="11"/>
        <color rgb="FFFF0000"/>
        <rFont val="Calibri"/>
        <family val="2"/>
        <charset val="238"/>
        <scheme val="minor"/>
      </rPr>
      <t>Hodnotící kritérium č. 1 - váha 80%</t>
    </r>
  </si>
  <si>
    <r>
      <t>SPLNĚNÍ ISO 14001 U ZHOTOVITELE ZÁSTAVBY -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3 - váha 10%</t>
    </r>
  </si>
  <si>
    <t>ANO/NE</t>
  </si>
  <si>
    <t>ISO 14001</t>
  </si>
  <si>
    <t>nadlimitní</t>
  </si>
  <si>
    <t>otevřené</t>
  </si>
  <si>
    <t>Cena v Kč včetně DPH</t>
  </si>
  <si>
    <t>NÁKUP 8 KS SANITNÍCH VOZIDEL PRO NEMOCNICE PK</t>
  </si>
  <si>
    <t>Zadavatel hlavní:</t>
  </si>
  <si>
    <t>Domažlická nemocnice, a.s.</t>
  </si>
  <si>
    <t>Kozinova 292, Domažlice, 344 01</t>
  </si>
  <si>
    <t>Mgr. Jaroslav Šíma, MBA - předseda představenstva, MUDr. Petr Hubáček, MBA, LL.M. - místopředseda představenstva, Ing. Petr Liškář, MBA - člen představenstva</t>
  </si>
  <si>
    <t>Stodská nemocnice, a. s</t>
  </si>
  <si>
    <t>Hradecká 600, 333 01 Stod</t>
  </si>
  <si>
    <t>PROHLÁŠENÍ</t>
  </si>
  <si>
    <t xml:space="preserve">Prohlašuji, že: </t>
  </si>
  <si>
    <t>- jsem se seznámil se zadávacími podmínkami výše uvedené veřejné zakázky, na kterou podávám nabídku;</t>
  </si>
  <si>
    <t>- nabídková cena a veškeré údaje, informace, doklady a dokumenty v nabídce jsou pravdivé a odpovídají skutečnosti;</t>
  </si>
  <si>
    <t>- jsem si ve lhůtě pro podání nabídek vyjasnil sporná ustanovení a se zadávacími podmínkami souhlasím a respektuji je;</t>
  </si>
  <si>
    <t>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</si>
  <si>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Celková nabídková cena</t>
  </si>
  <si>
    <t>Zadavatel zúčastněný:</t>
  </si>
  <si>
    <t>Cena za 1 ks  v Kč bez DPH</t>
  </si>
  <si>
    <t xml:space="preserve">Sanitní vozidlo </t>
  </si>
  <si>
    <r>
      <t xml:space="preserve">ZÁRUČNÍ LHŮTA NA ZDRAVOTNICKOU ZÁSTAVBU VČ. VÝSTRAŽNÉHO ZAŘÍZENÍ A GRAFICKÉHO ZNAČENÍ VOZIDLA (min. 24 měsíců) - </t>
    </r>
    <r>
      <rPr>
        <b/>
        <sz val="11"/>
        <color rgb="FFFF0000"/>
        <rFont val="Calibri"/>
        <family val="2"/>
        <charset val="238"/>
        <scheme val="minor"/>
      </rPr>
      <t xml:space="preserve"> Hodnotící kritérium č. 2 - váha 10%</t>
    </r>
  </si>
  <si>
    <t>- dodavatel a jeho případní poddodavatelé splňují podmínky právních předpisů a mezinárodních předpisů ohledně mezinárodních sankcí proti Rusku a Bělorusku,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</t>
  </si>
  <si>
    <t>- přijímám zadávací, technické, administrativní obchodní a platební podmínky včetně návrhu smlouvy ve výše uvedené veřejné zakázce, včetně Návrhu kupní smlouvy uveřejněného na profilu zadavatele: https://ezak.cnpk.cz/contract_display_9908.html</t>
  </si>
  <si>
    <t>Mgr. Jaroslav Šíma, MBA - předseda představenstva, MUDr. Petr Hubáček, MBA, LL.M. - místopředseda představenstva, Ing. Petr Liskář, MBA, člen představenstva</t>
  </si>
  <si>
    <t>podpis oprávněné zastupovat dodavatele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</si>
</sst>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164" fontId="3" fillId="0" borderId="6" xfId="0" applyNumberFormat="1" applyFont="1" applyBorder="1" applyAlignment="1">
      <alignment horizontal="right" vertical="center" wrapText="1"/>
    </xf>
    <xf numFmtId="164" fontId="3" fillId="0" borderId="24" xfId="0" applyNumberFormat="1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3" borderId="33" xfId="0" applyFont="1" applyFill="1" applyBorder="1" applyAlignment="1">
      <alignment vertical="center" wrapText="1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0" fontId="3" fillId="3" borderId="17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0" fontId="3" fillId="3" borderId="19" xfId="0" applyFont="1" applyFill="1" applyBorder="1" applyAlignment="1">
      <alignment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vertical="center"/>
    </xf>
    <xf numFmtId="0" fontId="7" fillId="3" borderId="16" xfId="0" applyFont="1" applyFill="1" applyBorder="1" applyAlignment="1">
      <alignment vertical="center"/>
    </xf>
    <xf numFmtId="44" fontId="3" fillId="0" borderId="25" xfId="1" applyFont="1" applyBorder="1" applyAlignment="1">
      <alignment horizontal="center" vertical="center" wrapText="1"/>
    </xf>
    <xf numFmtId="44" fontId="3" fillId="0" borderId="16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7" fontId="9" fillId="0" borderId="25" xfId="1" applyNumberFormat="1" applyFont="1" applyBorder="1" applyAlignment="1">
      <alignment horizontal="right" vertical="center" wrapText="1"/>
    </xf>
    <xf numFmtId="7" fontId="9" fillId="0" borderId="16" xfId="1" applyNumberFormat="1" applyFont="1" applyBorder="1" applyAlignment="1">
      <alignment horizontal="right" vertical="center" wrapText="1"/>
    </xf>
    <xf numFmtId="164" fontId="7" fillId="2" borderId="22" xfId="1" applyNumberFormat="1" applyFont="1" applyFill="1" applyBorder="1" applyAlignment="1">
      <alignment horizontal="left" vertical="center"/>
    </xf>
    <xf numFmtId="164" fontId="7" fillId="2" borderId="37" xfId="1" applyNumberFormat="1" applyFont="1" applyFill="1" applyBorder="1" applyAlignment="1">
      <alignment horizontal="left" vertical="center"/>
    </xf>
    <xf numFmtId="164" fontId="9" fillId="0" borderId="23" xfId="1" applyNumberFormat="1" applyFont="1" applyBorder="1" applyAlignment="1">
      <alignment horizontal="right" vertical="center"/>
    </xf>
    <xf numFmtId="0" fontId="3" fillId="0" borderId="36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zoomScaleNormal="100" workbookViewId="0">
      <selection sqref="A1:F1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71" t="s">
        <v>13</v>
      </c>
      <c r="B1" s="72"/>
      <c r="C1" s="72"/>
      <c r="D1" s="72"/>
      <c r="E1" s="72"/>
      <c r="F1" s="73"/>
    </row>
    <row r="2" spans="1:6" ht="27.75" customHeight="1" x14ac:dyDescent="0.25">
      <c r="A2" s="74" t="s">
        <v>8</v>
      </c>
      <c r="B2" s="75"/>
      <c r="C2" s="75"/>
      <c r="D2" s="75"/>
      <c r="E2" s="75"/>
      <c r="F2" s="76"/>
    </row>
    <row r="3" spans="1:6" ht="30.95" customHeight="1" x14ac:dyDescent="0.25">
      <c r="A3" s="77" t="s">
        <v>27</v>
      </c>
      <c r="B3" s="78"/>
      <c r="C3" s="78"/>
      <c r="D3" s="78"/>
      <c r="E3" s="78"/>
      <c r="F3" s="79"/>
    </row>
    <row r="4" spans="1:6" ht="16.149999999999999" customHeight="1" x14ac:dyDescent="0.25">
      <c r="A4" s="5" t="s">
        <v>28</v>
      </c>
      <c r="B4" s="69" t="s">
        <v>29</v>
      </c>
      <c r="C4" s="69"/>
      <c r="D4" s="69"/>
      <c r="E4" s="69"/>
      <c r="F4" s="70"/>
    </row>
    <row r="5" spans="1:6" x14ac:dyDescent="0.25">
      <c r="A5" s="1" t="s">
        <v>0</v>
      </c>
      <c r="B5" s="64" t="s">
        <v>30</v>
      </c>
      <c r="C5" s="64"/>
      <c r="D5" s="64"/>
      <c r="E5" s="2" t="s">
        <v>1</v>
      </c>
      <c r="F5" s="9">
        <v>26361078</v>
      </c>
    </row>
    <row r="6" spans="1:6" ht="30.6" customHeight="1" x14ac:dyDescent="0.25">
      <c r="A6" s="1" t="s">
        <v>2</v>
      </c>
      <c r="B6" s="63" t="s">
        <v>31</v>
      </c>
      <c r="C6" s="64"/>
      <c r="D6" s="64"/>
      <c r="E6" s="64"/>
      <c r="F6" s="65"/>
    </row>
    <row r="7" spans="1:6" ht="16.149999999999999" customHeight="1" x14ac:dyDescent="0.25">
      <c r="A7" s="5" t="s">
        <v>41</v>
      </c>
      <c r="B7" s="69" t="s">
        <v>32</v>
      </c>
      <c r="C7" s="69"/>
      <c r="D7" s="69"/>
      <c r="E7" s="69"/>
      <c r="F7" s="70"/>
    </row>
    <row r="8" spans="1:6" x14ac:dyDescent="0.25">
      <c r="A8" s="1" t="s">
        <v>0</v>
      </c>
      <c r="B8" s="64" t="s">
        <v>33</v>
      </c>
      <c r="C8" s="64"/>
      <c r="D8" s="64"/>
      <c r="E8" s="2" t="s">
        <v>1</v>
      </c>
      <c r="F8" s="17">
        <v>26361086</v>
      </c>
    </row>
    <row r="9" spans="1:6" ht="41.45" customHeight="1" x14ac:dyDescent="0.25">
      <c r="A9" s="1" t="s">
        <v>2</v>
      </c>
      <c r="B9" s="63" t="s">
        <v>47</v>
      </c>
      <c r="C9" s="64"/>
      <c r="D9" s="64"/>
      <c r="E9" s="64"/>
      <c r="F9" s="65"/>
    </row>
    <row r="10" spans="1:6" x14ac:dyDescent="0.25">
      <c r="A10" s="1" t="s">
        <v>3</v>
      </c>
      <c r="B10" s="10" t="s">
        <v>12</v>
      </c>
      <c r="C10" s="2" t="s">
        <v>4</v>
      </c>
      <c r="D10" s="7" t="s">
        <v>24</v>
      </c>
      <c r="E10" s="2" t="s">
        <v>5</v>
      </c>
      <c r="F10" s="8" t="s">
        <v>25</v>
      </c>
    </row>
    <row r="11" spans="1:6" x14ac:dyDescent="0.25">
      <c r="A11" s="66" t="s">
        <v>9</v>
      </c>
      <c r="B11" s="67"/>
      <c r="C11" s="67"/>
      <c r="D11" s="67"/>
      <c r="E11" s="67"/>
      <c r="F11" s="68"/>
    </row>
    <row r="12" spans="1:6" ht="37.5" customHeight="1" x14ac:dyDescent="0.25">
      <c r="A12" s="5" t="s">
        <v>6</v>
      </c>
      <c r="B12" s="87" t="s">
        <v>14</v>
      </c>
      <c r="C12" s="69"/>
      <c r="D12" s="69"/>
      <c r="E12" s="69"/>
      <c r="F12" s="70"/>
    </row>
    <row r="13" spans="1:6" ht="15" customHeight="1" x14ac:dyDescent="0.25">
      <c r="A13" s="1" t="s">
        <v>0</v>
      </c>
      <c r="B13" s="52" t="s">
        <v>14</v>
      </c>
      <c r="C13" s="52"/>
      <c r="D13" s="52"/>
      <c r="E13" s="2" t="s">
        <v>1</v>
      </c>
      <c r="F13" s="6" t="s">
        <v>14</v>
      </c>
    </row>
    <row r="14" spans="1:6" ht="15.75" customHeight="1" x14ac:dyDescent="0.25">
      <c r="A14" s="1" t="s">
        <v>2</v>
      </c>
      <c r="B14" s="52" t="s">
        <v>14</v>
      </c>
      <c r="C14" s="52"/>
      <c r="D14" s="52"/>
      <c r="E14" s="52"/>
      <c r="F14" s="53"/>
    </row>
    <row r="15" spans="1:6" x14ac:dyDescent="0.25">
      <c r="A15" s="1" t="s">
        <v>7</v>
      </c>
      <c r="B15" s="52" t="s">
        <v>14</v>
      </c>
      <c r="C15" s="52"/>
      <c r="D15" s="52"/>
      <c r="E15" s="52"/>
      <c r="F15" s="53"/>
    </row>
    <row r="16" spans="1:6" ht="15.75" thickBot="1" x14ac:dyDescent="0.3">
      <c r="A16" s="11" t="s">
        <v>10</v>
      </c>
      <c r="B16" s="54" t="s">
        <v>14</v>
      </c>
      <c r="C16" s="54"/>
      <c r="D16" s="12" t="s">
        <v>11</v>
      </c>
      <c r="E16" s="54" t="s">
        <v>14</v>
      </c>
      <c r="F16" s="55"/>
    </row>
    <row r="17" spans="1:6" ht="24.75" customHeight="1" x14ac:dyDescent="0.25">
      <c r="A17" s="56" t="s">
        <v>20</v>
      </c>
      <c r="B17" s="57"/>
      <c r="C17" s="57"/>
      <c r="D17" s="57"/>
      <c r="E17" s="57"/>
      <c r="F17" s="58"/>
    </row>
    <row r="18" spans="1:6" ht="32.25" customHeight="1" x14ac:dyDescent="0.25">
      <c r="A18" s="59" t="s">
        <v>15</v>
      </c>
      <c r="B18" s="60"/>
      <c r="C18" s="61" t="s">
        <v>42</v>
      </c>
      <c r="D18" s="62"/>
      <c r="E18" s="15" t="s">
        <v>16</v>
      </c>
      <c r="F18" s="16" t="s">
        <v>26</v>
      </c>
    </row>
    <row r="19" spans="1:6" ht="32.25" customHeight="1" thickBot="1" x14ac:dyDescent="0.3">
      <c r="A19" s="59" t="s">
        <v>43</v>
      </c>
      <c r="B19" s="60"/>
      <c r="C19" s="80">
        <v>0</v>
      </c>
      <c r="D19" s="81"/>
      <c r="E19" s="85">
        <v>8</v>
      </c>
      <c r="F19" s="21">
        <f>C19*1.21</f>
        <v>0</v>
      </c>
    </row>
    <row r="20" spans="1:6" ht="32.25" customHeight="1" thickBot="1" x14ac:dyDescent="0.3">
      <c r="A20" s="82" t="s">
        <v>40</v>
      </c>
      <c r="B20" s="83"/>
      <c r="C20" s="84">
        <f>C19*E19</f>
        <v>0</v>
      </c>
      <c r="D20" s="84"/>
      <c r="E20" s="86"/>
      <c r="F20" s="22">
        <f>C20*1.21</f>
        <v>0</v>
      </c>
    </row>
    <row r="21" spans="1:6" ht="38.25" customHeight="1" x14ac:dyDescent="0.25">
      <c r="A21" s="28" t="s">
        <v>44</v>
      </c>
      <c r="B21" s="29"/>
      <c r="C21" s="29"/>
      <c r="D21" s="29"/>
      <c r="E21" s="29"/>
      <c r="F21" s="30"/>
    </row>
    <row r="22" spans="1:6" ht="25.5" customHeight="1" thickBot="1" x14ac:dyDescent="0.3">
      <c r="A22" s="13" t="s">
        <v>17</v>
      </c>
      <c r="B22" s="31" t="s">
        <v>14</v>
      </c>
      <c r="C22" s="32"/>
      <c r="D22" s="32"/>
      <c r="E22" s="32"/>
      <c r="F22" s="33"/>
    </row>
    <row r="23" spans="1:6" ht="24" customHeight="1" x14ac:dyDescent="0.25">
      <c r="A23" s="34" t="s">
        <v>21</v>
      </c>
      <c r="B23" s="35"/>
      <c r="C23" s="35"/>
      <c r="D23" s="35"/>
      <c r="E23" s="35"/>
      <c r="F23" s="36"/>
    </row>
    <row r="24" spans="1:6" ht="25.5" customHeight="1" thickBot="1" x14ac:dyDescent="0.3">
      <c r="A24" s="14" t="s">
        <v>23</v>
      </c>
      <c r="B24" s="37" t="s">
        <v>22</v>
      </c>
      <c r="C24" s="38"/>
      <c r="D24" s="38"/>
      <c r="E24" s="38"/>
      <c r="F24" s="39"/>
    </row>
    <row r="25" spans="1:6" ht="15.75" thickBot="1" x14ac:dyDescent="0.3">
      <c r="A25" s="25"/>
      <c r="B25" s="26"/>
      <c r="C25" s="26"/>
      <c r="D25" s="26"/>
      <c r="E25" s="26"/>
      <c r="F25" s="27"/>
    </row>
    <row r="26" spans="1:6" ht="15.75" thickBot="1" x14ac:dyDescent="0.3">
      <c r="A26" s="40" t="s">
        <v>34</v>
      </c>
      <c r="B26" s="41"/>
      <c r="C26" s="41"/>
      <c r="D26" s="41"/>
      <c r="E26" s="41"/>
      <c r="F26" s="42"/>
    </row>
    <row r="27" spans="1:6" x14ac:dyDescent="0.25">
      <c r="A27" s="43" t="s">
        <v>35</v>
      </c>
      <c r="B27" s="44"/>
      <c r="C27" s="44"/>
      <c r="D27" s="44"/>
      <c r="E27" s="44"/>
      <c r="F27" s="45"/>
    </row>
    <row r="28" spans="1:6" x14ac:dyDescent="0.25">
      <c r="A28" s="46" t="s">
        <v>36</v>
      </c>
      <c r="B28" s="47"/>
      <c r="C28" s="47"/>
      <c r="D28" s="47"/>
      <c r="E28" s="47"/>
      <c r="F28" s="48"/>
    </row>
    <row r="29" spans="1:6" ht="34.5" customHeight="1" x14ac:dyDescent="0.25">
      <c r="A29" s="49" t="s">
        <v>37</v>
      </c>
      <c r="B29" s="50"/>
      <c r="C29" s="50"/>
      <c r="D29" s="50"/>
      <c r="E29" s="50"/>
      <c r="F29" s="51"/>
    </row>
    <row r="30" spans="1:6" ht="30" customHeight="1" x14ac:dyDescent="0.25">
      <c r="A30" s="49" t="s">
        <v>38</v>
      </c>
      <c r="B30" s="50"/>
      <c r="C30" s="50"/>
      <c r="D30" s="50"/>
      <c r="E30" s="50"/>
      <c r="F30" s="51"/>
    </row>
    <row r="31" spans="1:6" ht="58.5" customHeight="1" x14ac:dyDescent="0.25">
      <c r="A31" s="49" t="s">
        <v>39</v>
      </c>
      <c r="B31" s="50"/>
      <c r="C31" s="50"/>
      <c r="D31" s="50"/>
      <c r="E31" s="50"/>
      <c r="F31" s="51"/>
    </row>
    <row r="32" spans="1:6" ht="121.5" customHeight="1" x14ac:dyDescent="0.25">
      <c r="A32" s="49" t="s">
        <v>45</v>
      </c>
      <c r="B32" s="50"/>
      <c r="C32" s="50"/>
      <c r="D32" s="50"/>
      <c r="E32" s="50"/>
      <c r="F32" s="51"/>
    </row>
    <row r="33" spans="1:6" ht="48" customHeight="1" x14ac:dyDescent="0.25">
      <c r="A33" s="49" t="s">
        <v>46</v>
      </c>
      <c r="B33" s="50"/>
      <c r="C33" s="50"/>
      <c r="D33" s="50"/>
      <c r="E33" s="50"/>
      <c r="F33" s="51"/>
    </row>
    <row r="34" spans="1:6" ht="15.75" thickBot="1" x14ac:dyDescent="0.3">
      <c r="A34" s="18"/>
      <c r="B34" s="19"/>
      <c r="C34" s="19"/>
      <c r="D34" s="19"/>
      <c r="E34" s="19"/>
      <c r="F34" s="20"/>
    </row>
    <row r="35" spans="1:6" ht="39" customHeight="1" thickBot="1" x14ac:dyDescent="0.3">
      <c r="A35" s="3" t="s">
        <v>18</v>
      </c>
      <c r="B35" s="23"/>
      <c r="C35" s="23"/>
      <c r="D35" s="4" t="s">
        <v>19</v>
      </c>
      <c r="E35" s="23"/>
      <c r="F35" s="24"/>
    </row>
    <row r="37" spans="1:6" ht="58.5" customHeight="1" x14ac:dyDescent="0.25">
      <c r="D37" s="88" t="s">
        <v>48</v>
      </c>
      <c r="E37" s="88"/>
      <c r="F37" s="88"/>
    </row>
  </sheetData>
  <mergeCells count="40">
    <mergeCell ref="D37:F37"/>
    <mergeCell ref="C19:D19"/>
    <mergeCell ref="A20:B20"/>
    <mergeCell ref="C20:D20"/>
    <mergeCell ref="A19:B19"/>
    <mergeCell ref="E19:E20"/>
    <mergeCell ref="B4:F4"/>
    <mergeCell ref="A1:F1"/>
    <mergeCell ref="A2:F2"/>
    <mergeCell ref="A3:F3"/>
    <mergeCell ref="B5:D5"/>
    <mergeCell ref="B6:F6"/>
    <mergeCell ref="A11:F11"/>
    <mergeCell ref="B12:F12"/>
    <mergeCell ref="B13:D13"/>
    <mergeCell ref="B14:F14"/>
    <mergeCell ref="B7:F7"/>
    <mergeCell ref="B8:D8"/>
    <mergeCell ref="B9:F9"/>
    <mergeCell ref="B15:F15"/>
    <mergeCell ref="B16:C16"/>
    <mergeCell ref="E16:F16"/>
    <mergeCell ref="A17:F17"/>
    <mergeCell ref="A18:B18"/>
    <mergeCell ref="C18:D18"/>
    <mergeCell ref="B35:C35"/>
    <mergeCell ref="E35:F35"/>
    <mergeCell ref="A25:F25"/>
    <mergeCell ref="A21:F21"/>
    <mergeCell ref="B22:F22"/>
    <mergeCell ref="A23:F23"/>
    <mergeCell ref="B24:F24"/>
    <mergeCell ref="A26:F26"/>
    <mergeCell ref="A27:F27"/>
    <mergeCell ref="A28:F28"/>
    <mergeCell ref="A29:F29"/>
    <mergeCell ref="A30:F30"/>
    <mergeCell ref="A31:F31"/>
    <mergeCell ref="A33:F33"/>
    <mergeCell ref="A32:F32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67D683-01E1-483D-8649-6C8A4D6188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Renata Janoušková</cp:lastModifiedBy>
  <cp:lastPrinted>2022-09-21T07:33:17Z</cp:lastPrinted>
  <dcterms:created xsi:type="dcterms:W3CDTF">2020-05-29T09:51:51Z</dcterms:created>
  <dcterms:modified xsi:type="dcterms:W3CDTF">2022-09-21T07:33:36Z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