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 - ČÁST 1" sheetId="3" r:id="rId1"/>
    <sheet name="Krycí list - ČÁST 2" sheetId="4" r:id="rId2"/>
    <sheet name="Krycí list - ČÁST 3" sheetId="5" r:id="rId3"/>
  </sheets>
  <definedNames>
    <definedName name="_xlnm.Print_Area" localSheetId="0">'Krycí list - ČÁST 1'!$A$1:$H$52</definedName>
    <definedName name="_xlnm.Print_Area" localSheetId="1">'Krycí list - ČÁST 2'!$A$1:$H$76</definedName>
    <definedName name="_xlnm.Print_Area" localSheetId="2">'Krycí list - ČÁST 3'!$A$1:$H$172</definedName>
  </definedNames>
  <calcPr calcId="162913" fullPrecision="0"/>
</workbook>
</file>

<file path=xl/sharedStrings.xml><?xml version="1.0" encoding="utf-8"?>
<sst xmlns="http://schemas.openxmlformats.org/spreadsheetml/2006/main" count="509" uniqueCount="220">
  <si>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</si>
  <si>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</si>
  <si>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</si>
  <si>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</si>
  <si>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</si>
  <si>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</si>
  <si>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</si>
  <si>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titul, jméno, příjmení, funkce (DOPLNÍ DODAVATEL)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</si>
  <si>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</si>
  <si>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</si>
  <si>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</si>
  <si>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</si>
  <si>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</si>
  <si>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</si>
  <si>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</si>
  <si>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</si>
  <si>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</si>
  <si>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</si>
  <si>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</si>
  <si>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</si>
  <si>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</si>
  <si>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</si>
  <si>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</si>
  <si>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</si>
  <si>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Financováno z EU:</t>
  </si>
  <si>
    <t xml:space="preserve">Dodavatel prohlašuje, že </t>
  </si>
  <si>
    <t>- akceptuje zadávací podmínky předmětné veřejné zakázky a přijímá návrh Kupní smlouvy, který tvoří přílohu č. 3 Výzvy, bez výhrad.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</si>
  <si>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</si>
  <si>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</si>
  <si>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</si>
  <si>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HODNOTÍCÍ KRITÉRIUM: CELKOVÁ NABÍDKOVÁ CENA</t>
  </si>
  <si>
    <t>Operační program Výzkum, vývoj a vzdělávání 
Název projektu:  Vzdělávání 4.0 v Plzeňském kraji
Registrační číslo projektu:  CZ.02.3.68/0.0/0.0/19_078/0019021</t>
  </si>
  <si>
    <t>Č.</t>
  </si>
  <si>
    <t>Položka</t>
  </si>
  <si>
    <t>Gymnázium, Blovice, Družstevní 650</t>
  </si>
  <si>
    <t>Družstevní 650, 33601 Blovice</t>
  </si>
  <si>
    <t>Mgr. Marcela Šustrová, ředitelka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</si>
  <si>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</si>
  <si>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u dílčích položek a výši DPH </t>
    </r>
    <r>
      <rPr>
        <sz val="10"/>
        <color rgb="FFFF0000"/>
        <rFont val="Arial"/>
        <family val="2"/>
      </rPr>
      <t xml:space="preserve">(celková nabídková cena se automaticky dopočítá). </t>
    </r>
  </si>
  <si>
    <t>oprávněná osoba za dodavatele</t>
  </si>
  <si>
    <t>ČÁST 1 - Vybavení biologie</t>
  </si>
  <si>
    <t>Příloha č. 1 Výzvy: Krycí list nabídky - ČÁST 1</t>
  </si>
  <si>
    <t>Dodávka učebních pomůcek na fyziku, biologii, chemii pro Gymnázium Blovice v rámci projektu Vzdělávání 4.0 v Plzeňském kraji</t>
  </si>
  <si>
    <t>Veřejná zakázka je zařazena do II. skupiny dle Směrnice RPK a výběrové řízení je zadáváno formou otevřené výzvy dle Obecných pravidel OP VVV</t>
  </si>
  <si>
    <t>Veřejná zakázka je zařazena do II. skupiny dle Směrnice RPK a výběrové řízení je zadáváno formou otevřené výzvy dle Obecných pravidel OP VVV. Zakázka je dělená na 3 části.</t>
  </si>
  <si>
    <t>V ....................... dne ...................2022</t>
  </si>
  <si>
    <t>ČÁST 2 - Vybavení fyzika</t>
  </si>
  <si>
    <t>Příloha č. 1 Výzvy: Krycí list nabídky - ČÁST 2</t>
  </si>
  <si>
    <t>Fonendoskop - stetoskop</t>
  </si>
  <si>
    <t>Plantarium na pěstování rostlin</t>
  </si>
  <si>
    <t>Osobní tlakoměr</t>
  </si>
  <si>
    <t>Antquarium</t>
  </si>
  <si>
    <t>Osobní váha</t>
  </si>
  <si>
    <t>Mobilní magnetická tabule</t>
  </si>
  <si>
    <t>Fotopast</t>
  </si>
  <si>
    <t>Drobný materiál do biologické laboratoře</t>
  </si>
  <si>
    <t>Model stejnosměrného generátoru</t>
  </si>
  <si>
    <t>Ruhmkorffův induktor</t>
  </si>
  <si>
    <t>Sada Magnetismus</t>
  </si>
  <si>
    <t>Sada Elektromagnetismus</t>
  </si>
  <si>
    <t>Sada Elektrostatika</t>
  </si>
  <si>
    <t>Sada Optika 2</t>
  </si>
  <si>
    <t>Sada Optik 3</t>
  </si>
  <si>
    <t>Frekvenční generátor</t>
  </si>
  <si>
    <t>Teploměr digitální</t>
  </si>
  <si>
    <t>Kalorimetr</t>
  </si>
  <si>
    <t>Van de Graaffův generátor</t>
  </si>
  <si>
    <t>Radioaktivta - základní sada</t>
  </si>
  <si>
    <t>Geiger-Müllerův čítač</t>
  </si>
  <si>
    <t>Geiger-Müllerova sonda, magnetická</t>
  </si>
  <si>
    <t>Zářič alfa</t>
  </si>
  <si>
    <t>Zářič beta</t>
  </si>
  <si>
    <t>Zářič gama</t>
  </si>
  <si>
    <t>Kompaktní vlnová nádrž</t>
  </si>
  <si>
    <t>Ruční vlnostroj</t>
  </si>
  <si>
    <t>Ferrofluid</t>
  </si>
  <si>
    <t>Laserový dálkoměr</t>
  </si>
  <si>
    <t>Wimshurstova indukční elektřina</t>
  </si>
  <si>
    <t>Vodiče</t>
  </si>
  <si>
    <t>Siloměr 2,5N</t>
  </si>
  <si>
    <t>Siloměr 5 N</t>
  </si>
  <si>
    <t>Ruční digitální multimetr</t>
  </si>
  <si>
    <t>Elektronika</t>
  </si>
  <si>
    <t>Laserový zdroj</t>
  </si>
  <si>
    <t>Parabolické zrcadlo</t>
  </si>
  <si>
    <t>Elektronická stavebnice 3D</t>
  </si>
  <si>
    <t>Elektronická stavebnice</t>
  </si>
  <si>
    <t>ČÁST 3 - Vybavení chemie</t>
  </si>
  <si>
    <t>Příloha č. 1 Výzvy: Krycí list nabídky - ČÁST 3</t>
  </si>
  <si>
    <r>
      <t>Položky -</t>
    </r>
    <r>
      <rPr>
        <b/>
        <sz val="10"/>
        <color theme="1"/>
        <rFont val="Arial"/>
        <family val="2"/>
      </rPr>
      <t xml:space="preserve"> CHEMIKÁLIE</t>
    </r>
  </si>
  <si>
    <r>
      <t>Položky -</t>
    </r>
    <r>
      <rPr>
        <b/>
        <sz val="10"/>
        <color theme="1"/>
        <rFont val="Arial"/>
        <family val="2"/>
      </rPr>
      <t xml:space="preserve"> SKLO</t>
    </r>
  </si>
  <si>
    <t>CELKOVÁ NABÍDKOVÁ CENA</t>
  </si>
  <si>
    <r>
      <t>Položky -</t>
    </r>
    <r>
      <rPr>
        <b/>
        <sz val="10"/>
        <color theme="1"/>
        <rFont val="Arial"/>
        <family val="2"/>
      </rPr>
      <t xml:space="preserve"> POMŮCKY</t>
    </r>
  </si>
  <si>
    <t>aktivní uhlí - granulované</t>
  </si>
  <si>
    <t>aktivní uhlí - práškové</t>
  </si>
  <si>
    <t>benzín technický</t>
  </si>
  <si>
    <t>amoniak - vodný roztok 25%</t>
  </si>
  <si>
    <t>cín kovový granulovaný</t>
  </si>
  <si>
    <t>dusičnan draselný čistý</t>
  </si>
  <si>
    <t>dusičnan kobaltnatý hexahydrát p.a.</t>
  </si>
  <si>
    <t>dusičnan měďnatý trihydrát</t>
  </si>
  <si>
    <t>dusičnan nikelnatý  hexahydrát</t>
  </si>
  <si>
    <t>dusičnan sodný čistý</t>
  </si>
  <si>
    <t>ethylalkohol technický</t>
  </si>
  <si>
    <t>etylalkohol jemný rafinovaný čistý 96,2%</t>
  </si>
  <si>
    <t>Fenolftalein 1% roztok v 70% ethanolu</t>
  </si>
  <si>
    <t>Fehling I</t>
  </si>
  <si>
    <t>Fehling II</t>
  </si>
  <si>
    <t>D-fruktosa 99%</t>
  </si>
  <si>
    <t>glycerin bezvodý p.a.</t>
  </si>
  <si>
    <t>hliník práškový stabilizovaný čistý</t>
  </si>
  <si>
    <t>hořčík kovový - páska</t>
  </si>
  <si>
    <t>hydrogenuhličitan sodný čistý</t>
  </si>
  <si>
    <t>hydroxid sodný v pecičkách p.a.</t>
  </si>
  <si>
    <t>hydroxid vápenatý čistý</t>
  </si>
  <si>
    <t>chlorid amonný čistý</t>
  </si>
  <si>
    <t>chlorid draselný p.a.</t>
  </si>
  <si>
    <t>chlorid kobaltnatý hexahydrát čistý</t>
  </si>
  <si>
    <t>chlorid železitý bezvodý čistý</t>
  </si>
  <si>
    <t>chlorid vápenatý bezvodý čistý</t>
  </si>
  <si>
    <t>kyselina sírová  koncentrovaná</t>
  </si>
  <si>
    <t>kyselina dusičná 65%</t>
  </si>
  <si>
    <t>jodid draselný p.a.</t>
  </si>
  <si>
    <t>kyselina boritá čistá</t>
  </si>
  <si>
    <t>kyselina chlorovodíková 37% p.a.</t>
  </si>
  <si>
    <t xml:space="preserve">lakmus </t>
  </si>
  <si>
    <t>Lugolův roztok</t>
  </si>
  <si>
    <t>mramor zrnitý</t>
  </si>
  <si>
    <t>laktosa</t>
  </si>
  <si>
    <t>mravenčan sodný p.a.</t>
  </si>
  <si>
    <t>olovo granulované čisté</t>
  </si>
  <si>
    <t>oxid manganičitý technický</t>
  </si>
  <si>
    <t>oxid měďnatý čistý</t>
  </si>
  <si>
    <t>oxid vápenatý 95%</t>
  </si>
  <si>
    <t>písek mořský čištěný</t>
  </si>
  <si>
    <t>peroxid vodíku 35% potravinářský</t>
  </si>
  <si>
    <t xml:space="preserve">síra prášková čistá </t>
  </si>
  <si>
    <t>síran draselno-hlinitý dodekahydrát</t>
  </si>
  <si>
    <t>síran měďnatý pentahydrát</t>
  </si>
  <si>
    <t>síran hořečnatý heptahydrát</t>
  </si>
  <si>
    <t>síran zinečnatý heptahydrát</t>
  </si>
  <si>
    <t>síran železitý hydrát</t>
  </si>
  <si>
    <t>síran železnatý heptahydrát čistý</t>
  </si>
  <si>
    <t>uhličitan sodný bezvodý</t>
  </si>
  <si>
    <t>uhličitan vápenatý jemně mletý technický</t>
  </si>
  <si>
    <t>voda demineralizovaná</t>
  </si>
  <si>
    <t>vodní sklo (vodný roztok křemičitanu sodného)</t>
  </si>
  <si>
    <t>zinek kovový granulovaný</t>
  </si>
  <si>
    <t xml:space="preserve">zinek kovový práškový </t>
  </si>
  <si>
    <t>železo práškové čisté</t>
  </si>
  <si>
    <t>bal.</t>
  </si>
  <si>
    <t>Školní laboratorní stojan s vybavením</t>
  </si>
  <si>
    <t>Byreta s přímým kohoutem, se skleněným kladívkem</t>
  </si>
  <si>
    <t>kahan lihový kompletní skleněný</t>
  </si>
  <si>
    <t>Miska Petriho s víčkem</t>
  </si>
  <si>
    <t>knot do kahanu 15ml, průměr 4 mm</t>
  </si>
  <si>
    <t>Pasteurova pipeta PE</t>
  </si>
  <si>
    <t>Teploměr obalový s organickou červenou náplní a papírovou stupnicí</t>
  </si>
  <si>
    <t>láhev odsávací se skleněnou olivkou</t>
  </si>
  <si>
    <t xml:space="preserve">mikrosklo podložní </t>
  </si>
  <si>
    <t>miska krystalizační</t>
  </si>
  <si>
    <t>nálevka dělící</t>
  </si>
  <si>
    <t>prachovnice zabroušená</t>
  </si>
  <si>
    <t xml:space="preserve">mikrosklo krycí čtvercové </t>
  </si>
  <si>
    <t>Miska odpařovací s kulatým dnem, s výlevkou, hluboká</t>
  </si>
  <si>
    <t>Miska třecí, drsná, bez tloučku</t>
  </si>
  <si>
    <t>Nálevka Buchnerova</t>
  </si>
  <si>
    <t>Tlouček drsný</t>
  </si>
  <si>
    <t>Drátek platinový na mikrobiologii</t>
  </si>
  <si>
    <t>Držák na platinové kličky</t>
  </si>
  <si>
    <t>Držák na zkumavky ruční</t>
  </si>
  <si>
    <t>Hadice k plynovým kahanům</t>
  </si>
  <si>
    <t>Špachtle nerezová oboustranná</t>
  </si>
  <si>
    <t>Lžička chemická, nerezová, oboustranná</t>
  </si>
  <si>
    <t>Lžička chemická, plastová, oboustranná, bílá</t>
  </si>
  <si>
    <t>střička z plastu</t>
  </si>
  <si>
    <t>Papír filtrační kruhový kvalitativní</t>
  </si>
  <si>
    <t>Vana litá hranatá</t>
  </si>
  <si>
    <t>spalovací lžička</t>
  </si>
  <si>
    <t>Baňka kuželovitá úzkohrdlá, vyhnutý okraj, 500 ml</t>
  </si>
  <si>
    <t>Baňka kuželovitá úzkohrdlá, vyhnutý okraj, 1000 ml</t>
  </si>
  <si>
    <t>Baňka s plochým dnem, vyhnutý okraj, úzkohrdlá, 250 ml</t>
  </si>
  <si>
    <t>Baňka s plochým dnem, vyhnutý okraj, úzkohrdlá, 500 ml</t>
  </si>
  <si>
    <t>Baňka s plochým dnem, vyhnutý okraj, úzkohrdlá, 1000 ml</t>
  </si>
  <si>
    <t>Kádinka nízká s výlevkou, široký tvar, 50 ml</t>
  </si>
  <si>
    <t>Kádinka nízká s výlevkou, široký tvar, 100 ml</t>
  </si>
  <si>
    <t>Kádinka nízká s výlevkou, široký tvar, 150 ml</t>
  </si>
  <si>
    <t>Kádinka nízká s výlevkou, široký tvar, 250 ml</t>
  </si>
  <si>
    <t>Kádinka nízká s výlevkou, široký tvar, 600 ml</t>
  </si>
  <si>
    <t>Kádinka nízká s výlevkou, široký tvar, 1000 ml</t>
  </si>
  <si>
    <t>Kádinka vysoká s výlevkou, úzký tvar, 25 ml</t>
  </si>
  <si>
    <t>Kádinka vysoká s výlevkou, úzký tvar, 50 ml</t>
  </si>
  <si>
    <t>Kádinka vysoká s výlevkou, úzký tvar, 100 ml</t>
  </si>
  <si>
    <t>Kádinka vysoká s výlevkou, úzký tvar, 150 ml</t>
  </si>
  <si>
    <t>Kádinka vysoká s výlevkou, úzký tvar, 250 ml</t>
  </si>
  <si>
    <t>Kádinka vysoká s výlevkou, úzký tvar, 600 ml</t>
  </si>
  <si>
    <t>láhev kapací se zabroušenou zátkou</t>
  </si>
  <si>
    <t>Tyčinka skleněná, otavená, 4x200mm</t>
  </si>
  <si>
    <t>Tyčinka skleněná, otavená, 5x200mm</t>
  </si>
  <si>
    <t>Tyčinka skleněná, otavená, 4x250mm</t>
  </si>
  <si>
    <t>Tyčinka skleněná, otavená, 5x300mm</t>
  </si>
  <si>
    <t>Kartáč na umývání skla, na kádinky malý</t>
  </si>
  <si>
    <t>Kartáč na umývání skla, na pipety</t>
  </si>
  <si>
    <t>Kartáč na umývání skla, na zkumavky</t>
  </si>
  <si>
    <t>Kleště chemické kovové, délka 200mm</t>
  </si>
  <si>
    <t>Kleště chemické kovové, délka 300mm</t>
  </si>
  <si>
    <t>Papírek indikátorový, lakmus modrý</t>
  </si>
  <si>
    <t>Papírek indikátorový, fenolftaleinový</t>
  </si>
  <si>
    <t>Papírek indikátorový, univerzální pH 0-12</t>
  </si>
  <si>
    <t>Zátky z červené pryže, horní ø 14,5 mm</t>
  </si>
  <si>
    <t>Zátky z červené pryže, horní ø 16,5 mm</t>
  </si>
  <si>
    <t>Zátky z červené pryže, horní ø 32mm</t>
  </si>
  <si>
    <t>Zátky z červené pryže, velikost 44/36/40/73,5</t>
  </si>
  <si>
    <t>Europřepravka plná /neděrovaná/, 400 x 300x120</t>
  </si>
  <si>
    <t>Europřepravka plná /neděrovaná/, 400 x 300x 75</t>
  </si>
  <si>
    <t xml:space="preserve">Detektor oxidu uhličitého s alarmem a pamětí </t>
  </si>
  <si>
    <t xml:space="preserve">Váha laboratorní  – max. váživost 600g </t>
  </si>
  <si>
    <t>Sada elektrochemie žákovská</t>
  </si>
  <si>
    <t>pH metr přenosný</t>
  </si>
  <si>
    <t>Váhy laboratorní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</si>
</sst>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0" borderId="1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justify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49" fontId="2" fillId="2" borderId="0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NumberFormat="1" applyFont="1" applyFill="1" applyBorder="1" applyAlignment="1" applyProtection="1">
      <alignment horizontal="justify" vertical="center" wrapText="1"/>
      <protection/>
    </xf>
    <xf numFmtId="164" fontId="10" fillId="2" borderId="0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Alignment="1" applyProtection="1">
      <alignment horizontal="justify" vertical="center"/>
      <protection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justify" vertical="center"/>
      <protection/>
    </xf>
    <xf numFmtId="164" fontId="8" fillId="5" borderId="2" xfId="0" applyNumberFormat="1" applyFont="1" applyFill="1" applyBorder="1" applyAlignment="1" applyProtection="1">
      <alignment horizontal="justify" vertical="center" wrapText="1"/>
      <protection locked="0"/>
    </xf>
    <xf numFmtId="9" fontId="1" fillId="5" borderId="2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/>
      <protection/>
    </xf>
    <xf numFmtId="164" fontId="1" fillId="4" borderId="2" xfId="0" applyNumberFormat="1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justify" vertical="center" wrapText="1"/>
      <protection/>
    </xf>
    <xf numFmtId="0" fontId="11" fillId="2" borderId="0" xfId="0" applyFont="1" applyFill="1" applyBorder="1" applyAlignment="1" applyProtection="1">
      <alignment horizontal="justify" vertical="center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164" fontId="10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164" fontId="9" fillId="2" borderId="0" xfId="0" applyNumberFormat="1" applyFont="1" applyFill="1" applyBorder="1" applyAlignment="1" applyProtection="1">
      <alignment horizontal="left" vertical="center" wrapText="1"/>
      <protection/>
    </xf>
    <xf numFmtId="164" fontId="10" fillId="2" borderId="0" xfId="0" applyNumberFormat="1" applyFont="1" applyFill="1" applyBorder="1" applyAlignment="1" applyProtection="1">
      <alignment horizontal="left" vertical="center" wrapText="1"/>
      <protection/>
    </xf>
    <xf numFmtId="49" fontId="2" fillId="2" borderId="0" xfId="0" applyNumberFormat="1" applyFont="1" applyFill="1" applyBorder="1" applyAlignment="1">
      <alignment horizontal="justify" vertical="center" wrapText="1"/>
    </xf>
    <xf numFmtId="0" fontId="16" fillId="2" borderId="0" xfId="0" applyFont="1" applyFill="1" applyAlignment="1" applyProtection="1">
      <alignment horizontal="justify" vertical="center"/>
      <protection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justify" vertical="center" wrapText="1"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9" fillId="5" borderId="2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2" fillId="7" borderId="2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center" vertic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13" fillId="7" borderId="2" xfId="0" applyFont="1" applyFill="1" applyBorder="1" applyAlignment="1" applyProtection="1">
      <alignment horizontal="left" vertical="center" wrapText="1"/>
      <protection/>
    </xf>
    <xf numFmtId="0" fontId="2" fillId="7" borderId="7" xfId="0" applyFont="1" applyFill="1" applyBorder="1" applyAlignment="1">
      <alignment horizontal="justify" vertical="center" wrapText="1"/>
    </xf>
    <xf numFmtId="0" fontId="2" fillId="7" borderId="6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4" borderId="0" xfId="0" applyFont="1" applyFill="1" applyAlignment="1" applyProtection="1">
      <alignment horizontal="center" vertical="center"/>
      <protection/>
    </xf>
    <xf numFmtId="0" fontId="11" fillId="8" borderId="0" xfId="0" applyFont="1" applyFill="1" applyBorder="1" applyAlignment="1" applyProtection="1">
      <alignment horizontal="center" vertical="center" wrapText="1"/>
      <protection/>
    </xf>
    <xf numFmtId="0" fontId="7" fillId="7" borderId="7" xfId="0" applyFont="1" applyFill="1" applyBorder="1" applyAlignment="1">
      <alignment horizontal="justify" vertical="center" wrapText="1"/>
    </xf>
    <xf numFmtId="0" fontId="7" fillId="7" borderId="6" xfId="0" applyFont="1" applyFill="1" applyBorder="1" applyAlignment="1">
      <alignment horizontal="justify" vertical="center" wrapText="1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left" vertical="center"/>
      <protection locked="0"/>
    </xf>
    <xf numFmtId="0" fontId="6" fillId="7" borderId="2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5" fillId="9" borderId="9" xfId="0" applyFont="1" applyFill="1" applyBorder="1" applyAlignment="1" applyProtection="1">
      <alignment horizontal="center" vertical="center" wrapText="1"/>
      <protection/>
    </xf>
    <xf numFmtId="0" fontId="15" fillId="9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7" fillId="6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SheetLayoutView="130" workbookViewId="0" topLeftCell="A22">
      <selection activeCell="A47" sqref="A47:H47"/>
    </sheetView>
  </sheetViews>
  <sheetFormatPr defaultColWidth="9.140625" defaultRowHeight="15"/>
  <cols>
    <col min="1" max="1" width="3.8515625" style="2" customWidth="1"/>
    <col min="2" max="2" width="33.7109375" style="2" customWidth="1"/>
    <col min="3" max="3" width="3.7109375" style="2" customWidth="1"/>
    <col min="4" max="4" width="4.28125" style="2" customWidth="1"/>
    <col min="5" max="5" width="12.8515625" style="2" customWidth="1"/>
    <col min="6" max="6" width="9.00390625" style="2" customWidth="1"/>
    <col min="7" max="8" width="18.00390625" style="2" customWidth="1"/>
    <col min="9" max="10" width="9.140625" style="2" customWidth="1"/>
    <col min="11" max="11" width="9.140625" style="2" hidden="1" customWidth="1"/>
    <col min="12" max="12" width="9.140625" style="2" customWidth="1"/>
    <col min="13" max="13" width="23.57421875" style="2" customWidth="1"/>
    <col min="14" max="14" width="9.140625" style="2" customWidth="1"/>
    <col min="15" max="15" width="11.57421875" style="2" bestFit="1" customWidth="1"/>
    <col min="16" max="16384" width="9.140625" style="2" customWidth="1"/>
  </cols>
  <sheetData>
    <row r="1" spans="1:8" ht="15.6">
      <c r="A1" s="63" t="s">
        <v>41</v>
      </c>
      <c r="B1" s="63"/>
      <c r="C1" s="63"/>
      <c r="D1" s="63"/>
      <c r="E1" s="63"/>
      <c r="F1" s="63"/>
      <c r="G1" s="63"/>
      <c r="H1" s="63"/>
    </row>
    <row r="2" spans="2:8" ht="4.5" customHeight="1">
      <c r="B2" s="3"/>
      <c r="C2" s="3"/>
      <c r="D2" s="3"/>
      <c r="E2" s="3"/>
      <c r="F2" s="3"/>
      <c r="G2" s="3"/>
      <c r="H2" s="3"/>
    </row>
    <row r="3" spans="1:8" s="1" customFormat="1" ht="31.5" customHeight="1">
      <c r="A3" s="64" t="s">
        <v>37</v>
      </c>
      <c r="B3" s="64"/>
      <c r="C3" s="64"/>
      <c r="D3" s="64"/>
      <c r="E3" s="64"/>
      <c r="F3" s="64"/>
      <c r="G3" s="64"/>
      <c r="H3" s="64"/>
    </row>
    <row r="4" spans="2:8" s="1" customFormat="1" ht="4.5" customHeight="1">
      <c r="B4" s="23"/>
      <c r="C4" s="24"/>
      <c r="D4" s="24"/>
      <c r="E4" s="24"/>
      <c r="F4" s="24"/>
      <c r="G4" s="24"/>
      <c r="H4" s="24"/>
    </row>
    <row r="5" spans="1:8" s="1" customFormat="1" ht="15" customHeight="1">
      <c r="A5" s="53" t="s">
        <v>16</v>
      </c>
      <c r="B5" s="53"/>
      <c r="C5" s="53"/>
      <c r="D5" s="53"/>
      <c r="E5" s="53"/>
      <c r="F5" s="53"/>
      <c r="G5" s="53"/>
      <c r="H5" s="53"/>
    </row>
    <row r="6" spans="1:8" s="1" customFormat="1" ht="29.25" customHeight="1" thickBot="1">
      <c r="A6" s="65" t="s">
        <v>18</v>
      </c>
      <c r="B6" s="65"/>
      <c r="C6" s="58" t="s">
        <v>42</v>
      </c>
      <c r="D6" s="58"/>
      <c r="E6" s="58"/>
      <c r="F6" s="58"/>
      <c r="G6" s="58"/>
      <c r="H6" s="58"/>
    </row>
    <row r="7" spans="1:8" s="1" customFormat="1" ht="16.2" customHeight="1" thickTop="1">
      <c r="A7" s="66" t="s">
        <v>19</v>
      </c>
      <c r="B7" s="66"/>
      <c r="C7" s="59" t="s">
        <v>34</v>
      </c>
      <c r="D7" s="59"/>
      <c r="E7" s="59"/>
      <c r="F7" s="59"/>
      <c r="G7" s="59"/>
      <c r="H7" s="59"/>
    </row>
    <row r="8" spans="1:8" s="1" customFormat="1" ht="16.2" customHeight="1">
      <c r="A8" s="50" t="s">
        <v>0</v>
      </c>
      <c r="B8" s="50"/>
      <c r="C8" s="57" t="s">
        <v>35</v>
      </c>
      <c r="D8" s="57"/>
      <c r="E8" s="57"/>
      <c r="F8" s="57"/>
      <c r="G8" s="57"/>
      <c r="H8" s="57"/>
    </row>
    <row r="9" spans="1:8" s="1" customFormat="1" ht="16.2" customHeight="1">
      <c r="A9" s="50" t="s">
        <v>14</v>
      </c>
      <c r="B9" s="50"/>
      <c r="C9" s="57">
        <v>49180932</v>
      </c>
      <c r="D9" s="57"/>
      <c r="E9" s="57"/>
      <c r="F9" s="57"/>
      <c r="G9" s="57"/>
      <c r="H9" s="57"/>
    </row>
    <row r="10" spans="1:8" s="1" customFormat="1" ht="16.2" customHeight="1" thickBot="1">
      <c r="A10" s="55" t="s">
        <v>1</v>
      </c>
      <c r="B10" s="55"/>
      <c r="C10" s="61" t="s">
        <v>36</v>
      </c>
      <c r="D10" s="61"/>
      <c r="E10" s="61"/>
      <c r="F10" s="61"/>
      <c r="G10" s="61"/>
      <c r="H10" s="61"/>
    </row>
    <row r="11" spans="1:8" s="1" customFormat="1" ht="16.2" customHeight="1" thickTop="1">
      <c r="A11" s="56" t="s">
        <v>20</v>
      </c>
      <c r="B11" s="56"/>
      <c r="C11" s="62" t="s">
        <v>23</v>
      </c>
      <c r="D11" s="62"/>
      <c r="E11" s="62"/>
      <c r="F11" s="62"/>
      <c r="G11" s="62"/>
      <c r="H11" s="62"/>
    </row>
    <row r="12" spans="1:8" s="1" customFormat="1" ht="39.6" customHeight="1">
      <c r="A12" s="50" t="s">
        <v>21</v>
      </c>
      <c r="B12" s="50"/>
      <c r="C12" s="57" t="s">
        <v>44</v>
      </c>
      <c r="D12" s="57"/>
      <c r="E12" s="57"/>
      <c r="F12" s="57"/>
      <c r="G12" s="57"/>
      <c r="H12" s="57"/>
    </row>
    <row r="13" spans="1:8" s="1" customFormat="1" ht="28.8" customHeight="1">
      <c r="A13" s="50" t="s">
        <v>22</v>
      </c>
      <c r="B13" s="50"/>
      <c r="C13" s="57" t="s">
        <v>43</v>
      </c>
      <c r="D13" s="57"/>
      <c r="E13" s="57"/>
      <c r="F13" s="57"/>
      <c r="G13" s="57"/>
      <c r="H13" s="57"/>
    </row>
    <row r="14" spans="1:8" s="1" customFormat="1" ht="40.8" customHeight="1">
      <c r="A14" s="51" t="s">
        <v>24</v>
      </c>
      <c r="B14" s="51"/>
      <c r="C14" s="57" t="s">
        <v>31</v>
      </c>
      <c r="D14" s="57"/>
      <c r="E14" s="57"/>
      <c r="F14" s="57"/>
      <c r="G14" s="57"/>
      <c r="H14" s="57"/>
    </row>
    <row r="15" spans="1:8" s="1" customFormat="1" ht="13.8" customHeight="1">
      <c r="A15" s="52"/>
      <c r="B15" s="52"/>
      <c r="C15" s="52"/>
      <c r="D15" s="52"/>
      <c r="E15" s="52"/>
      <c r="F15" s="52"/>
      <c r="G15" s="52"/>
      <c r="H15" s="52"/>
    </row>
    <row r="16" spans="1:8" s="1" customFormat="1" ht="16.2" customHeight="1">
      <c r="A16" s="53" t="s">
        <v>17</v>
      </c>
      <c r="B16" s="53"/>
      <c r="C16" s="53"/>
      <c r="D16" s="53"/>
      <c r="E16" s="53"/>
      <c r="F16" s="53"/>
      <c r="G16" s="53"/>
      <c r="H16" s="53"/>
    </row>
    <row r="17" spans="1:8" s="1" customFormat="1" ht="16.2" customHeight="1">
      <c r="A17" s="54" t="s">
        <v>28</v>
      </c>
      <c r="B17" s="54"/>
      <c r="C17" s="60" t="s">
        <v>6</v>
      </c>
      <c r="D17" s="60"/>
      <c r="E17" s="60"/>
      <c r="F17" s="60"/>
      <c r="G17" s="60"/>
      <c r="H17" s="60"/>
    </row>
    <row r="18" spans="1:8" s="1" customFormat="1" ht="16.2" customHeight="1">
      <c r="A18" s="70" t="s">
        <v>0</v>
      </c>
      <c r="B18" s="70"/>
      <c r="C18" s="46" t="s">
        <v>6</v>
      </c>
      <c r="D18" s="46"/>
      <c r="E18" s="46"/>
      <c r="F18" s="46"/>
      <c r="G18" s="46"/>
      <c r="H18" s="46"/>
    </row>
    <row r="19" spans="1:8" s="1" customFormat="1" ht="16.2" customHeight="1">
      <c r="A19" s="70" t="s">
        <v>14</v>
      </c>
      <c r="B19" s="70"/>
      <c r="C19" s="46" t="s">
        <v>6</v>
      </c>
      <c r="D19" s="46"/>
      <c r="E19" s="46"/>
      <c r="F19" s="46"/>
      <c r="G19" s="46"/>
      <c r="H19" s="46"/>
    </row>
    <row r="20" spans="1:8" s="1" customFormat="1" ht="16.2" customHeight="1">
      <c r="A20" s="70" t="s">
        <v>1</v>
      </c>
      <c r="B20" s="70"/>
      <c r="C20" s="46" t="s">
        <v>6</v>
      </c>
      <c r="D20" s="46"/>
      <c r="E20" s="46"/>
      <c r="F20" s="46"/>
      <c r="G20" s="46"/>
      <c r="H20" s="46"/>
    </row>
    <row r="21" spans="1:8" s="1" customFormat="1" ht="16.2" customHeight="1">
      <c r="A21" s="70" t="s">
        <v>2</v>
      </c>
      <c r="B21" s="70"/>
      <c r="C21" s="46" t="s">
        <v>6</v>
      </c>
      <c r="D21" s="46"/>
      <c r="E21" s="46"/>
      <c r="F21" s="46"/>
      <c r="G21" s="46"/>
      <c r="H21" s="46"/>
    </row>
    <row r="22" spans="1:8" s="1" customFormat="1" ht="16.2" customHeight="1">
      <c r="A22" s="70" t="s">
        <v>3</v>
      </c>
      <c r="B22" s="70"/>
      <c r="C22" s="46" t="s">
        <v>6</v>
      </c>
      <c r="D22" s="46"/>
      <c r="E22" s="46"/>
      <c r="F22" s="46"/>
      <c r="G22" s="46"/>
      <c r="H22" s="46"/>
    </row>
    <row r="23" spans="1:8" s="1" customFormat="1" ht="16.2" customHeight="1">
      <c r="A23" s="70" t="s">
        <v>4</v>
      </c>
      <c r="B23" s="70"/>
      <c r="C23" s="46" t="s">
        <v>6</v>
      </c>
      <c r="D23" s="46"/>
      <c r="E23" s="46"/>
      <c r="F23" s="46"/>
      <c r="G23" s="46"/>
      <c r="H23" s="46"/>
    </row>
    <row r="24" spans="2:8" s="1" customFormat="1" ht="7.2" customHeight="1">
      <c r="B24" s="12"/>
      <c r="C24" s="12"/>
      <c r="D24" s="12"/>
      <c r="E24" s="12"/>
      <c r="F24" s="12"/>
      <c r="G24" s="12"/>
      <c r="H24" s="12"/>
    </row>
    <row r="25" spans="1:8" s="1" customFormat="1" ht="36.6" customHeight="1">
      <c r="A25" s="71" t="s">
        <v>38</v>
      </c>
      <c r="B25" s="71"/>
      <c r="C25" s="71"/>
      <c r="D25" s="71"/>
      <c r="E25" s="71"/>
      <c r="F25" s="71"/>
      <c r="G25" s="71"/>
      <c r="H25" s="71"/>
    </row>
    <row r="26" spans="1:8" s="1" customFormat="1" ht="20.4" customHeight="1">
      <c r="A26" s="72" t="s">
        <v>40</v>
      </c>
      <c r="B26" s="73"/>
      <c r="C26" s="73"/>
      <c r="D26" s="73"/>
      <c r="E26" s="73"/>
      <c r="F26" s="73"/>
      <c r="G26" s="73"/>
      <c r="H26" s="73"/>
    </row>
    <row r="27" spans="1:7" s="1" customFormat="1" ht="7.2" customHeight="1">
      <c r="A27" s="31"/>
      <c r="B27" s="31"/>
      <c r="C27" s="31"/>
      <c r="D27" s="31"/>
      <c r="E27" s="31"/>
      <c r="F27" s="31"/>
      <c r="G27" s="31"/>
    </row>
    <row r="28" spans="1:8" s="1" customFormat="1" ht="20.4" customHeight="1">
      <c r="A28" s="49" t="s">
        <v>30</v>
      </c>
      <c r="B28" s="49"/>
      <c r="C28" s="49"/>
      <c r="D28" s="49"/>
      <c r="E28" s="49"/>
      <c r="F28" s="49"/>
      <c r="G28" s="49"/>
      <c r="H28" s="49"/>
    </row>
    <row r="29" spans="1:8" s="1" customFormat="1" ht="26.4" customHeight="1">
      <c r="A29" s="16" t="s">
        <v>32</v>
      </c>
      <c r="B29" s="7" t="s">
        <v>33</v>
      </c>
      <c r="C29" s="47" t="s">
        <v>12</v>
      </c>
      <c r="D29" s="48"/>
      <c r="E29" s="21" t="s">
        <v>9</v>
      </c>
      <c r="F29" s="22" t="s">
        <v>8</v>
      </c>
      <c r="G29" s="21" t="s">
        <v>10</v>
      </c>
      <c r="H29" s="21" t="s">
        <v>11</v>
      </c>
    </row>
    <row r="30" spans="1:8" s="1" customFormat="1" ht="16.2" customHeight="1">
      <c r="A30" s="20">
        <v>1</v>
      </c>
      <c r="B30" s="33" t="s">
        <v>48</v>
      </c>
      <c r="C30" s="32">
        <v>2</v>
      </c>
      <c r="D30" s="4" t="s">
        <v>13</v>
      </c>
      <c r="E30" s="18">
        <v>0</v>
      </c>
      <c r="F30" s="19">
        <v>0</v>
      </c>
      <c r="G30" s="5">
        <f aca="true" t="shared" si="0" ref="G30">E30*C30</f>
        <v>0</v>
      </c>
      <c r="H30" s="5">
        <f aca="true" t="shared" si="1" ref="H30">G30+F30*G30</f>
        <v>0</v>
      </c>
    </row>
    <row r="31" spans="1:8" s="1" customFormat="1" ht="16.2" customHeight="1">
      <c r="A31" s="20">
        <v>2</v>
      </c>
      <c r="B31" s="33" t="s">
        <v>49</v>
      </c>
      <c r="C31" s="34">
        <v>2</v>
      </c>
      <c r="D31" s="6" t="s">
        <v>13</v>
      </c>
      <c r="E31" s="18">
        <v>0</v>
      </c>
      <c r="F31" s="19">
        <v>0</v>
      </c>
      <c r="G31" s="5">
        <f aca="true" t="shared" si="2" ref="G31:G37">E31*C31</f>
        <v>0</v>
      </c>
      <c r="H31" s="5">
        <f aca="true" t="shared" si="3" ref="H31:H37">G31+F31*G31</f>
        <v>0</v>
      </c>
    </row>
    <row r="32" spans="1:8" s="1" customFormat="1" ht="16.2" customHeight="1">
      <c r="A32" s="20">
        <v>3</v>
      </c>
      <c r="B32" s="33" t="s">
        <v>50</v>
      </c>
      <c r="C32" s="34">
        <v>2</v>
      </c>
      <c r="D32" s="6" t="s">
        <v>13</v>
      </c>
      <c r="E32" s="18">
        <v>0</v>
      </c>
      <c r="F32" s="19">
        <v>0</v>
      </c>
      <c r="G32" s="5">
        <f t="shared" si="2"/>
        <v>0</v>
      </c>
      <c r="H32" s="5">
        <f t="shared" si="3"/>
        <v>0</v>
      </c>
    </row>
    <row r="33" spans="1:8" s="1" customFormat="1" ht="16.2" customHeight="1">
      <c r="A33" s="20">
        <v>4</v>
      </c>
      <c r="B33" s="33" t="s">
        <v>51</v>
      </c>
      <c r="C33" s="34">
        <v>2</v>
      </c>
      <c r="D33" s="6" t="s">
        <v>13</v>
      </c>
      <c r="E33" s="18">
        <v>0</v>
      </c>
      <c r="F33" s="19">
        <v>0</v>
      </c>
      <c r="G33" s="5">
        <f t="shared" si="2"/>
        <v>0</v>
      </c>
      <c r="H33" s="5">
        <f t="shared" si="3"/>
        <v>0</v>
      </c>
    </row>
    <row r="34" spans="1:8" s="1" customFormat="1" ht="16.2" customHeight="1">
      <c r="A34" s="20">
        <v>5</v>
      </c>
      <c r="B34" s="33" t="s">
        <v>52</v>
      </c>
      <c r="C34" s="34">
        <v>1</v>
      </c>
      <c r="D34" s="6" t="s">
        <v>13</v>
      </c>
      <c r="E34" s="18">
        <v>0</v>
      </c>
      <c r="F34" s="19">
        <v>0</v>
      </c>
      <c r="G34" s="5">
        <f t="shared" si="2"/>
        <v>0</v>
      </c>
      <c r="H34" s="5">
        <f t="shared" si="3"/>
        <v>0</v>
      </c>
    </row>
    <row r="35" spans="1:8" s="1" customFormat="1" ht="16.2" customHeight="1">
      <c r="A35" s="20">
        <v>6</v>
      </c>
      <c r="B35" s="33" t="s">
        <v>53</v>
      </c>
      <c r="C35" s="34">
        <v>1</v>
      </c>
      <c r="D35" s="6" t="s">
        <v>13</v>
      </c>
      <c r="E35" s="18">
        <v>0</v>
      </c>
      <c r="F35" s="19">
        <v>0</v>
      </c>
      <c r="G35" s="5">
        <f t="shared" si="2"/>
        <v>0</v>
      </c>
      <c r="H35" s="5">
        <f t="shared" si="3"/>
        <v>0</v>
      </c>
    </row>
    <row r="36" spans="1:8" s="1" customFormat="1" ht="16.2" customHeight="1">
      <c r="A36" s="20">
        <v>7</v>
      </c>
      <c r="B36" s="33" t="s">
        <v>54</v>
      </c>
      <c r="C36" s="34">
        <v>2</v>
      </c>
      <c r="D36" s="6" t="s">
        <v>13</v>
      </c>
      <c r="E36" s="18">
        <v>0</v>
      </c>
      <c r="F36" s="19">
        <v>0</v>
      </c>
      <c r="G36" s="5">
        <f t="shared" si="2"/>
        <v>0</v>
      </c>
      <c r="H36" s="5">
        <f t="shared" si="3"/>
        <v>0</v>
      </c>
    </row>
    <row r="37" spans="1:8" s="1" customFormat="1" ht="16.2" customHeight="1">
      <c r="A37" s="20">
        <v>8</v>
      </c>
      <c r="B37" s="33" t="s">
        <v>55</v>
      </c>
      <c r="C37" s="34">
        <v>3</v>
      </c>
      <c r="D37" s="6" t="s">
        <v>13</v>
      </c>
      <c r="E37" s="18">
        <v>0</v>
      </c>
      <c r="F37" s="19">
        <v>0</v>
      </c>
      <c r="G37" s="5">
        <f t="shared" si="2"/>
        <v>0</v>
      </c>
      <c r="H37" s="5">
        <f t="shared" si="3"/>
        <v>0</v>
      </c>
    </row>
    <row r="38" spans="1:8" s="1" customFormat="1" ht="21.75" customHeight="1">
      <c r="A38" s="17"/>
      <c r="B38" s="44" t="s">
        <v>91</v>
      </c>
      <c r="C38" s="44"/>
      <c r="D38" s="45"/>
      <c r="E38" s="45"/>
      <c r="F38" s="45"/>
      <c r="G38" s="25">
        <f>SUM(G30:G37)</f>
        <v>0</v>
      </c>
      <c r="H38" s="26">
        <f>SUM(H30:H37)</f>
        <v>0</v>
      </c>
    </row>
    <row r="39" spans="2:8" s="1" customFormat="1" ht="21.75" customHeight="1">
      <c r="B39" s="27"/>
      <c r="C39" s="27"/>
      <c r="D39" s="27"/>
      <c r="E39" s="27"/>
      <c r="F39" s="27"/>
      <c r="G39" s="28"/>
      <c r="H39" s="29"/>
    </row>
    <row r="40" spans="1:15" ht="14.4">
      <c r="A40" s="43" t="s">
        <v>25</v>
      </c>
      <c r="B40" s="43"/>
      <c r="C40" s="43"/>
      <c r="D40" s="43"/>
      <c r="E40" s="43"/>
      <c r="F40" s="43"/>
      <c r="G40" s="43"/>
      <c r="H40" s="43"/>
      <c r="M40" s="2"/>
      <c r="O40" s="2"/>
    </row>
    <row r="41" spans="1:15" ht="41.4" customHeight="1">
      <c r="A41" s="43" t="s">
        <v>27</v>
      </c>
      <c r="B41" s="43"/>
      <c r="C41" s="43"/>
      <c r="D41" s="43"/>
      <c r="E41" s="43"/>
      <c r="F41" s="43"/>
      <c r="G41" s="43"/>
      <c r="H41" s="43"/>
      <c r="M41" s="2"/>
      <c r="O41" s="2"/>
    </row>
    <row r="42" spans="1:8" ht="15" customHeight="1">
      <c r="A42" s="43" t="s">
        <v>15</v>
      </c>
      <c r="B42" s="43"/>
      <c r="C42" s="43"/>
      <c r="D42" s="43"/>
      <c r="E42" s="43"/>
      <c r="F42" s="43"/>
      <c r="G42" s="43"/>
      <c r="H42" s="43"/>
    </row>
    <row r="43" spans="1:8" ht="27.6" customHeight="1">
      <c r="A43" s="43" t="s">
        <v>26</v>
      </c>
      <c r="B43" s="43"/>
      <c r="C43" s="43"/>
      <c r="D43" s="43"/>
      <c r="E43" s="43"/>
      <c r="F43" s="43"/>
      <c r="G43" s="43"/>
      <c r="H43" s="43"/>
    </row>
    <row r="44" spans="1:8" ht="10.2" customHeight="1">
      <c r="A44" s="68"/>
      <c r="B44" s="68"/>
      <c r="C44" s="8"/>
      <c r="D44" s="8"/>
      <c r="E44" s="8"/>
      <c r="F44" s="8"/>
      <c r="G44" s="8"/>
      <c r="H44" s="8"/>
    </row>
    <row r="45" spans="1:8" s="1" customFormat="1" ht="64.8" customHeight="1">
      <c r="A45" s="43" t="s">
        <v>29</v>
      </c>
      <c r="B45" s="43"/>
      <c r="C45" s="43"/>
      <c r="D45" s="43"/>
      <c r="E45" s="43"/>
      <c r="F45" s="43"/>
      <c r="G45" s="43"/>
      <c r="H45" s="43"/>
    </row>
    <row r="46" spans="2:8" s="1" customFormat="1" ht="21.75" customHeight="1">
      <c r="B46" s="9"/>
      <c r="C46" s="9"/>
      <c r="D46" s="9"/>
      <c r="E46" s="9"/>
      <c r="F46" s="9"/>
      <c r="G46" s="10"/>
      <c r="H46" s="11"/>
    </row>
    <row r="47" spans="1:8" s="1" customFormat="1" ht="15" customHeight="1">
      <c r="A47" s="69" t="s">
        <v>45</v>
      </c>
      <c r="B47" s="69"/>
      <c r="C47" s="69"/>
      <c r="D47" s="69"/>
      <c r="E47" s="69"/>
      <c r="F47" s="69"/>
      <c r="G47" s="69"/>
      <c r="H47" s="69"/>
    </row>
    <row r="48" spans="1:8" s="1" customFormat="1" ht="39" customHeight="1">
      <c r="A48" s="52"/>
      <c r="B48" s="52"/>
      <c r="C48" s="52"/>
      <c r="D48" s="52"/>
      <c r="E48" s="52"/>
      <c r="F48" s="52"/>
      <c r="G48" s="52"/>
      <c r="H48" s="52"/>
    </row>
    <row r="49" spans="1:8" s="1" customFormat="1" ht="15" customHeight="1">
      <c r="A49" s="52"/>
      <c r="B49" s="52"/>
      <c r="C49" s="52"/>
      <c r="D49" s="52"/>
      <c r="E49" s="52"/>
      <c r="F49" s="52"/>
      <c r="G49" s="52"/>
      <c r="H49" s="52"/>
    </row>
    <row r="50" spans="1:8" s="1" customFormat="1" ht="15" customHeight="1">
      <c r="A50" s="13" t="s">
        <v>5</v>
      </c>
      <c r="B50" s="13"/>
      <c r="C50" s="13"/>
      <c r="D50" s="13"/>
      <c r="E50" s="13"/>
      <c r="F50" s="13"/>
      <c r="G50" s="13"/>
      <c r="H50" s="14"/>
    </row>
    <row r="51" spans="1:8" s="1" customFormat="1" ht="15" customHeight="1">
      <c r="A51" s="15" t="s">
        <v>39</v>
      </c>
      <c r="B51" s="15"/>
      <c r="C51" s="15"/>
      <c r="D51" s="15"/>
      <c r="E51" s="15"/>
      <c r="F51" s="15"/>
      <c r="G51" s="15"/>
      <c r="H51" s="15"/>
    </row>
    <row r="52" spans="1:8" ht="14.4" customHeight="1">
      <c r="A52" s="67" t="s">
        <v>7</v>
      </c>
      <c r="B52" s="67"/>
      <c r="C52" s="67"/>
      <c r="D52" s="67"/>
      <c r="E52" s="67"/>
      <c r="F52" s="67"/>
      <c r="G52" s="67"/>
      <c r="H52" s="67"/>
    </row>
  </sheetData>
  <sheetProtection sheet="1" formatCells="0" formatColumns="0" formatRows="0" selectLockedCells="1" autoFilter="0"/>
  <mergeCells count="51">
    <mergeCell ref="A52:H52"/>
    <mergeCell ref="A45:H45"/>
    <mergeCell ref="A44:B44"/>
    <mergeCell ref="A47:H47"/>
    <mergeCell ref="A18:B18"/>
    <mergeCell ref="A19:B19"/>
    <mergeCell ref="A20:B20"/>
    <mergeCell ref="A21:B21"/>
    <mergeCell ref="A22:B22"/>
    <mergeCell ref="A23:B23"/>
    <mergeCell ref="A25:H25"/>
    <mergeCell ref="A26:H26"/>
    <mergeCell ref="A48:H49"/>
    <mergeCell ref="C20:H20"/>
    <mergeCell ref="C21:H21"/>
    <mergeCell ref="C22:H22"/>
    <mergeCell ref="A1:H1"/>
    <mergeCell ref="A3:H3"/>
    <mergeCell ref="A5:H5"/>
    <mergeCell ref="A6:B6"/>
    <mergeCell ref="A7:B7"/>
    <mergeCell ref="C8:H8"/>
    <mergeCell ref="C6:H6"/>
    <mergeCell ref="C18:H18"/>
    <mergeCell ref="C19:H19"/>
    <mergeCell ref="C7:H7"/>
    <mergeCell ref="C14:H14"/>
    <mergeCell ref="C17:H17"/>
    <mergeCell ref="C9:H9"/>
    <mergeCell ref="C10:H10"/>
    <mergeCell ref="C11:H11"/>
    <mergeCell ref="C12:H12"/>
    <mergeCell ref="C13:H13"/>
    <mergeCell ref="A8:B8"/>
    <mergeCell ref="A9:B9"/>
    <mergeCell ref="A10:B10"/>
    <mergeCell ref="A11:B11"/>
    <mergeCell ref="A12:B12"/>
    <mergeCell ref="A13:B13"/>
    <mergeCell ref="A14:B14"/>
    <mergeCell ref="A15:H15"/>
    <mergeCell ref="A16:H16"/>
    <mergeCell ref="A17:B17"/>
    <mergeCell ref="A42:H42"/>
    <mergeCell ref="A43:H43"/>
    <mergeCell ref="B38:F38"/>
    <mergeCell ref="C23:H23"/>
    <mergeCell ref="C29:D29"/>
    <mergeCell ref="A28:H28"/>
    <mergeCell ref="A40:H40"/>
    <mergeCell ref="A41:H41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SheetLayoutView="130" workbookViewId="0" topLeftCell="A61">
      <selection activeCell="A76" sqref="A76:H76"/>
    </sheetView>
  </sheetViews>
  <sheetFormatPr defaultColWidth="9.140625" defaultRowHeight="15"/>
  <cols>
    <col min="1" max="1" width="3.8515625" style="2" customWidth="1"/>
    <col min="2" max="2" width="33.7109375" style="2" customWidth="1"/>
    <col min="3" max="3" width="3.7109375" style="2" customWidth="1"/>
    <col min="4" max="4" width="4.28125" style="2" customWidth="1"/>
    <col min="5" max="5" width="12.8515625" style="2" customWidth="1"/>
    <col min="6" max="6" width="9.00390625" style="2" customWidth="1"/>
    <col min="7" max="8" width="18.00390625" style="2" customWidth="1"/>
    <col min="9" max="10" width="9.140625" style="2" customWidth="1"/>
    <col min="11" max="11" width="9.140625" style="2" hidden="1" customWidth="1"/>
    <col min="12" max="12" width="9.140625" style="2" customWidth="1"/>
    <col min="13" max="13" width="23.57421875" style="2" customWidth="1"/>
    <col min="14" max="14" width="9.140625" style="2" customWidth="1"/>
    <col min="15" max="15" width="11.57421875" style="2" bestFit="1" customWidth="1"/>
    <col min="16" max="16384" width="9.140625" style="2" customWidth="1"/>
  </cols>
  <sheetData>
    <row r="1" spans="1:8" ht="15.6">
      <c r="A1" s="63" t="s">
        <v>47</v>
      </c>
      <c r="B1" s="63"/>
      <c r="C1" s="63"/>
      <c r="D1" s="63"/>
      <c r="E1" s="63"/>
      <c r="F1" s="63"/>
      <c r="G1" s="63"/>
      <c r="H1" s="63"/>
    </row>
    <row r="2" spans="2:8" ht="4.5" customHeight="1">
      <c r="B2" s="3"/>
      <c r="C2" s="3"/>
      <c r="D2" s="3"/>
      <c r="E2" s="3"/>
      <c r="F2" s="3"/>
      <c r="G2" s="3"/>
      <c r="H2" s="3"/>
    </row>
    <row r="3" spans="1:8" s="1" customFormat="1" ht="31.5" customHeight="1">
      <c r="A3" s="64" t="s">
        <v>37</v>
      </c>
      <c r="B3" s="64"/>
      <c r="C3" s="64"/>
      <c r="D3" s="64"/>
      <c r="E3" s="64"/>
      <c r="F3" s="64"/>
      <c r="G3" s="64"/>
      <c r="H3" s="64"/>
    </row>
    <row r="4" spans="2:8" s="1" customFormat="1" ht="4.5" customHeight="1">
      <c r="B4" s="23"/>
      <c r="C4" s="24"/>
      <c r="D4" s="24"/>
      <c r="E4" s="24"/>
      <c r="F4" s="24"/>
      <c r="G4" s="24"/>
      <c r="H4" s="24"/>
    </row>
    <row r="5" spans="1:8" s="1" customFormat="1" ht="15" customHeight="1">
      <c r="A5" s="53" t="s">
        <v>16</v>
      </c>
      <c r="B5" s="53"/>
      <c r="C5" s="53"/>
      <c r="D5" s="53"/>
      <c r="E5" s="53"/>
      <c r="F5" s="53"/>
      <c r="G5" s="53"/>
      <c r="H5" s="53"/>
    </row>
    <row r="6" spans="1:8" s="1" customFormat="1" ht="29.25" customHeight="1" thickBot="1">
      <c r="A6" s="65" t="s">
        <v>18</v>
      </c>
      <c r="B6" s="65"/>
      <c r="C6" s="58" t="s">
        <v>42</v>
      </c>
      <c r="D6" s="58"/>
      <c r="E6" s="58"/>
      <c r="F6" s="58"/>
      <c r="G6" s="58"/>
      <c r="H6" s="58"/>
    </row>
    <row r="7" spans="1:8" s="1" customFormat="1" ht="16.2" customHeight="1" thickTop="1">
      <c r="A7" s="66" t="s">
        <v>19</v>
      </c>
      <c r="B7" s="66"/>
      <c r="C7" s="59" t="s">
        <v>34</v>
      </c>
      <c r="D7" s="59"/>
      <c r="E7" s="59"/>
      <c r="F7" s="59"/>
      <c r="G7" s="59"/>
      <c r="H7" s="59"/>
    </row>
    <row r="8" spans="1:8" s="1" customFormat="1" ht="16.2" customHeight="1">
      <c r="A8" s="50" t="s">
        <v>0</v>
      </c>
      <c r="B8" s="50"/>
      <c r="C8" s="57" t="s">
        <v>35</v>
      </c>
      <c r="D8" s="57"/>
      <c r="E8" s="57"/>
      <c r="F8" s="57"/>
      <c r="G8" s="57"/>
      <c r="H8" s="57"/>
    </row>
    <row r="9" spans="1:8" s="1" customFormat="1" ht="16.2" customHeight="1">
      <c r="A9" s="50" t="s">
        <v>14</v>
      </c>
      <c r="B9" s="50"/>
      <c r="C9" s="57">
        <v>49180932</v>
      </c>
      <c r="D9" s="57"/>
      <c r="E9" s="57"/>
      <c r="F9" s="57"/>
      <c r="G9" s="57"/>
      <c r="H9" s="57"/>
    </row>
    <row r="10" spans="1:8" s="1" customFormat="1" ht="16.2" customHeight="1" thickBot="1">
      <c r="A10" s="55" t="s">
        <v>1</v>
      </c>
      <c r="B10" s="55"/>
      <c r="C10" s="61" t="s">
        <v>36</v>
      </c>
      <c r="D10" s="61"/>
      <c r="E10" s="61"/>
      <c r="F10" s="61"/>
      <c r="G10" s="61"/>
      <c r="H10" s="61"/>
    </row>
    <row r="11" spans="1:8" s="1" customFormat="1" ht="16.2" customHeight="1" thickTop="1">
      <c r="A11" s="56" t="s">
        <v>20</v>
      </c>
      <c r="B11" s="56"/>
      <c r="C11" s="62" t="s">
        <v>23</v>
      </c>
      <c r="D11" s="62"/>
      <c r="E11" s="62"/>
      <c r="F11" s="62"/>
      <c r="G11" s="62"/>
      <c r="H11" s="62"/>
    </row>
    <row r="12" spans="1:8" s="1" customFormat="1" ht="39.6" customHeight="1">
      <c r="A12" s="50" t="s">
        <v>21</v>
      </c>
      <c r="B12" s="50"/>
      <c r="C12" s="57" t="s">
        <v>44</v>
      </c>
      <c r="D12" s="57"/>
      <c r="E12" s="57"/>
      <c r="F12" s="57"/>
      <c r="G12" s="57"/>
      <c r="H12" s="57"/>
    </row>
    <row r="13" spans="1:8" s="1" customFormat="1" ht="28.8" customHeight="1">
      <c r="A13" s="50" t="s">
        <v>22</v>
      </c>
      <c r="B13" s="50"/>
      <c r="C13" s="57" t="s">
        <v>43</v>
      </c>
      <c r="D13" s="57"/>
      <c r="E13" s="57"/>
      <c r="F13" s="57"/>
      <c r="G13" s="57"/>
      <c r="H13" s="57"/>
    </row>
    <row r="14" spans="1:8" s="1" customFormat="1" ht="40.8" customHeight="1">
      <c r="A14" s="51" t="s">
        <v>24</v>
      </c>
      <c r="B14" s="51"/>
      <c r="C14" s="57" t="s">
        <v>31</v>
      </c>
      <c r="D14" s="57"/>
      <c r="E14" s="57"/>
      <c r="F14" s="57"/>
      <c r="G14" s="57"/>
      <c r="H14" s="57"/>
    </row>
    <row r="15" spans="1:8" s="1" customFormat="1" ht="13.8" customHeight="1">
      <c r="A15" s="52"/>
      <c r="B15" s="52"/>
      <c r="C15" s="52"/>
      <c r="D15" s="52"/>
      <c r="E15" s="52"/>
      <c r="F15" s="52"/>
      <c r="G15" s="52"/>
      <c r="H15" s="52"/>
    </row>
    <row r="16" spans="1:8" s="1" customFormat="1" ht="16.2" customHeight="1">
      <c r="A16" s="53" t="s">
        <v>17</v>
      </c>
      <c r="B16" s="53"/>
      <c r="C16" s="53"/>
      <c r="D16" s="53"/>
      <c r="E16" s="53"/>
      <c r="F16" s="53"/>
      <c r="G16" s="53"/>
      <c r="H16" s="53"/>
    </row>
    <row r="17" spans="1:8" s="1" customFormat="1" ht="16.2" customHeight="1">
      <c r="A17" s="54" t="s">
        <v>28</v>
      </c>
      <c r="B17" s="54"/>
      <c r="C17" s="60" t="s">
        <v>6</v>
      </c>
      <c r="D17" s="60"/>
      <c r="E17" s="60"/>
      <c r="F17" s="60"/>
      <c r="G17" s="60"/>
      <c r="H17" s="60"/>
    </row>
    <row r="18" spans="1:8" s="1" customFormat="1" ht="16.2" customHeight="1">
      <c r="A18" s="70" t="s">
        <v>0</v>
      </c>
      <c r="B18" s="70"/>
      <c r="C18" s="46" t="s">
        <v>6</v>
      </c>
      <c r="D18" s="46"/>
      <c r="E18" s="46"/>
      <c r="F18" s="46"/>
      <c r="G18" s="46"/>
      <c r="H18" s="46"/>
    </row>
    <row r="19" spans="1:8" s="1" customFormat="1" ht="16.2" customHeight="1">
      <c r="A19" s="70" t="s">
        <v>14</v>
      </c>
      <c r="B19" s="70"/>
      <c r="C19" s="46" t="s">
        <v>6</v>
      </c>
      <c r="D19" s="46"/>
      <c r="E19" s="46"/>
      <c r="F19" s="46"/>
      <c r="G19" s="46"/>
      <c r="H19" s="46"/>
    </row>
    <row r="20" spans="1:8" s="1" customFormat="1" ht="16.2" customHeight="1">
      <c r="A20" s="70" t="s">
        <v>1</v>
      </c>
      <c r="B20" s="70"/>
      <c r="C20" s="46" t="s">
        <v>6</v>
      </c>
      <c r="D20" s="46"/>
      <c r="E20" s="46"/>
      <c r="F20" s="46"/>
      <c r="G20" s="46"/>
      <c r="H20" s="46"/>
    </row>
    <row r="21" spans="1:8" s="1" customFormat="1" ht="16.2" customHeight="1">
      <c r="A21" s="70" t="s">
        <v>2</v>
      </c>
      <c r="B21" s="70"/>
      <c r="C21" s="46" t="s">
        <v>6</v>
      </c>
      <c r="D21" s="46"/>
      <c r="E21" s="46"/>
      <c r="F21" s="46"/>
      <c r="G21" s="46"/>
      <c r="H21" s="46"/>
    </row>
    <row r="22" spans="1:8" s="1" customFormat="1" ht="16.2" customHeight="1">
      <c r="A22" s="70" t="s">
        <v>3</v>
      </c>
      <c r="B22" s="70"/>
      <c r="C22" s="46" t="s">
        <v>6</v>
      </c>
      <c r="D22" s="46"/>
      <c r="E22" s="46"/>
      <c r="F22" s="46"/>
      <c r="G22" s="46"/>
      <c r="H22" s="46"/>
    </row>
    <row r="23" spans="1:8" s="1" customFormat="1" ht="16.2" customHeight="1">
      <c r="A23" s="70" t="s">
        <v>4</v>
      </c>
      <c r="B23" s="70"/>
      <c r="C23" s="46" t="s">
        <v>6</v>
      </c>
      <c r="D23" s="46"/>
      <c r="E23" s="46"/>
      <c r="F23" s="46"/>
      <c r="G23" s="46"/>
      <c r="H23" s="46"/>
    </row>
    <row r="24" spans="2:8" s="1" customFormat="1" ht="7.2" customHeight="1">
      <c r="B24" s="12"/>
      <c r="C24" s="12"/>
      <c r="D24" s="12"/>
      <c r="E24" s="12"/>
      <c r="F24" s="12"/>
      <c r="G24" s="12"/>
      <c r="H24" s="12"/>
    </row>
    <row r="25" spans="1:8" s="1" customFormat="1" ht="36.6" customHeight="1">
      <c r="A25" s="71" t="s">
        <v>38</v>
      </c>
      <c r="B25" s="71"/>
      <c r="C25" s="71"/>
      <c r="D25" s="71"/>
      <c r="E25" s="71"/>
      <c r="F25" s="71"/>
      <c r="G25" s="71"/>
      <c r="H25" s="71"/>
    </row>
    <row r="26" spans="1:8" s="1" customFormat="1" ht="20.4" customHeight="1">
      <c r="A26" s="72" t="s">
        <v>46</v>
      </c>
      <c r="B26" s="73"/>
      <c r="C26" s="73"/>
      <c r="D26" s="73"/>
      <c r="E26" s="73"/>
      <c r="F26" s="73"/>
      <c r="G26" s="73"/>
      <c r="H26" s="73"/>
    </row>
    <row r="27" spans="1:7" s="1" customFormat="1" ht="7.2" customHeight="1">
      <c r="A27" s="31"/>
      <c r="B27" s="31"/>
      <c r="C27" s="31"/>
      <c r="D27" s="31"/>
      <c r="E27" s="31"/>
      <c r="F27" s="31"/>
      <c r="G27" s="31"/>
    </row>
    <row r="28" spans="1:8" s="1" customFormat="1" ht="20.4" customHeight="1">
      <c r="A28" s="49" t="s">
        <v>30</v>
      </c>
      <c r="B28" s="49"/>
      <c r="C28" s="49"/>
      <c r="D28" s="49"/>
      <c r="E28" s="49"/>
      <c r="F28" s="49"/>
      <c r="G28" s="49"/>
      <c r="H28" s="49"/>
    </row>
    <row r="29" spans="1:8" s="1" customFormat="1" ht="26.4" customHeight="1">
      <c r="A29" s="16" t="s">
        <v>32</v>
      </c>
      <c r="B29" s="7" t="s">
        <v>33</v>
      </c>
      <c r="C29" s="47" t="s">
        <v>12</v>
      </c>
      <c r="D29" s="48"/>
      <c r="E29" s="21" t="s">
        <v>9</v>
      </c>
      <c r="F29" s="22" t="s">
        <v>8</v>
      </c>
      <c r="G29" s="21" t="s">
        <v>10</v>
      </c>
      <c r="H29" s="21" t="s">
        <v>11</v>
      </c>
    </row>
    <row r="30" spans="1:8" s="1" customFormat="1" ht="16.2" customHeight="1">
      <c r="A30" s="20">
        <v>1</v>
      </c>
      <c r="B30" s="35" t="s">
        <v>56</v>
      </c>
      <c r="C30" s="34">
        <v>1</v>
      </c>
      <c r="D30" s="4" t="s">
        <v>13</v>
      </c>
      <c r="E30" s="18">
        <v>0</v>
      </c>
      <c r="F30" s="19">
        <v>0</v>
      </c>
      <c r="G30" s="5">
        <f aca="true" t="shared" si="0" ref="G30:G61">E30*C30</f>
        <v>0</v>
      </c>
      <c r="H30" s="5">
        <f aca="true" t="shared" si="1" ref="H30:H61">G30+F30*G30</f>
        <v>0</v>
      </c>
    </row>
    <row r="31" spans="1:8" s="1" customFormat="1" ht="16.2" customHeight="1">
      <c r="A31" s="20">
        <v>2</v>
      </c>
      <c r="B31" s="35" t="s">
        <v>57</v>
      </c>
      <c r="C31" s="34">
        <v>1</v>
      </c>
      <c r="D31" s="6" t="s">
        <v>13</v>
      </c>
      <c r="E31" s="18">
        <v>0</v>
      </c>
      <c r="F31" s="19">
        <v>0</v>
      </c>
      <c r="G31" s="5">
        <f t="shared" si="0"/>
        <v>0</v>
      </c>
      <c r="H31" s="5">
        <f t="shared" si="1"/>
        <v>0</v>
      </c>
    </row>
    <row r="32" spans="1:8" s="1" customFormat="1" ht="16.2" customHeight="1">
      <c r="A32" s="20">
        <v>3</v>
      </c>
      <c r="B32" s="35" t="s">
        <v>151</v>
      </c>
      <c r="C32" s="34">
        <v>8</v>
      </c>
      <c r="D32" s="6" t="s">
        <v>13</v>
      </c>
      <c r="E32" s="18">
        <v>0</v>
      </c>
      <c r="F32" s="19">
        <v>0</v>
      </c>
      <c r="G32" s="5">
        <f t="shared" si="0"/>
        <v>0</v>
      </c>
      <c r="H32" s="5">
        <f t="shared" si="1"/>
        <v>0</v>
      </c>
    </row>
    <row r="33" spans="1:8" s="1" customFormat="1" ht="16.2" customHeight="1">
      <c r="A33" s="20">
        <v>4</v>
      </c>
      <c r="B33" s="35" t="s">
        <v>58</v>
      </c>
      <c r="C33" s="34">
        <v>8</v>
      </c>
      <c r="D33" s="6" t="s">
        <v>13</v>
      </c>
      <c r="E33" s="18">
        <v>0</v>
      </c>
      <c r="F33" s="19">
        <v>0</v>
      </c>
      <c r="G33" s="5">
        <f t="shared" si="0"/>
        <v>0</v>
      </c>
      <c r="H33" s="5">
        <f t="shared" si="1"/>
        <v>0</v>
      </c>
    </row>
    <row r="34" spans="1:8" s="1" customFormat="1" ht="16.2" customHeight="1">
      <c r="A34" s="20">
        <v>5</v>
      </c>
      <c r="B34" s="35" t="s">
        <v>59</v>
      </c>
      <c r="C34" s="34">
        <v>8</v>
      </c>
      <c r="D34" s="6" t="s">
        <v>13</v>
      </c>
      <c r="E34" s="18">
        <v>0</v>
      </c>
      <c r="F34" s="19">
        <v>0</v>
      </c>
      <c r="G34" s="5">
        <f t="shared" si="0"/>
        <v>0</v>
      </c>
      <c r="H34" s="5">
        <f t="shared" si="1"/>
        <v>0</v>
      </c>
    </row>
    <row r="35" spans="1:8" s="1" customFormat="1" ht="16.2" customHeight="1">
      <c r="A35" s="20">
        <v>6</v>
      </c>
      <c r="B35" s="35" t="s">
        <v>60</v>
      </c>
      <c r="C35" s="34">
        <v>8</v>
      </c>
      <c r="D35" s="6" t="s">
        <v>13</v>
      </c>
      <c r="E35" s="18">
        <v>0</v>
      </c>
      <c r="F35" s="19">
        <v>0</v>
      </c>
      <c r="G35" s="5">
        <f t="shared" si="0"/>
        <v>0</v>
      </c>
      <c r="H35" s="5">
        <f t="shared" si="1"/>
        <v>0</v>
      </c>
    </row>
    <row r="36" spans="1:8" s="1" customFormat="1" ht="16.2" customHeight="1">
      <c r="A36" s="20">
        <v>7</v>
      </c>
      <c r="B36" s="35" t="s">
        <v>61</v>
      </c>
      <c r="C36" s="34">
        <v>8</v>
      </c>
      <c r="D36" s="6" t="s">
        <v>13</v>
      </c>
      <c r="E36" s="18">
        <v>0</v>
      </c>
      <c r="F36" s="19">
        <v>0</v>
      </c>
      <c r="G36" s="5">
        <f t="shared" si="0"/>
        <v>0</v>
      </c>
      <c r="H36" s="5">
        <f t="shared" si="1"/>
        <v>0</v>
      </c>
    </row>
    <row r="37" spans="1:8" s="1" customFormat="1" ht="16.2" customHeight="1">
      <c r="A37" s="20">
        <v>8</v>
      </c>
      <c r="B37" s="35" t="s">
        <v>62</v>
      </c>
      <c r="C37" s="34">
        <v>8</v>
      </c>
      <c r="D37" s="6" t="s">
        <v>13</v>
      </c>
      <c r="E37" s="18">
        <v>0</v>
      </c>
      <c r="F37" s="19">
        <v>0</v>
      </c>
      <c r="G37" s="5">
        <f t="shared" si="0"/>
        <v>0</v>
      </c>
      <c r="H37" s="5">
        <f t="shared" si="1"/>
        <v>0</v>
      </c>
    </row>
    <row r="38" spans="1:8" s="1" customFormat="1" ht="16.2" customHeight="1">
      <c r="A38" s="20">
        <v>9</v>
      </c>
      <c r="B38" s="35" t="s">
        <v>63</v>
      </c>
      <c r="C38" s="34">
        <v>1</v>
      </c>
      <c r="D38" s="6" t="s">
        <v>13</v>
      </c>
      <c r="E38" s="18">
        <v>0</v>
      </c>
      <c r="F38" s="19">
        <v>0</v>
      </c>
      <c r="G38" s="5">
        <f t="shared" si="0"/>
        <v>0</v>
      </c>
      <c r="H38" s="5">
        <f t="shared" si="1"/>
        <v>0</v>
      </c>
    </row>
    <row r="39" spans="1:8" s="1" customFormat="1" ht="16.2" customHeight="1">
      <c r="A39" s="20">
        <v>10</v>
      </c>
      <c r="B39" s="35" t="s">
        <v>64</v>
      </c>
      <c r="C39" s="34">
        <v>8</v>
      </c>
      <c r="D39" s="6" t="s">
        <v>13</v>
      </c>
      <c r="E39" s="18">
        <v>0</v>
      </c>
      <c r="F39" s="19">
        <v>0</v>
      </c>
      <c r="G39" s="5">
        <f t="shared" si="0"/>
        <v>0</v>
      </c>
      <c r="H39" s="5">
        <f t="shared" si="1"/>
        <v>0</v>
      </c>
    </row>
    <row r="40" spans="1:8" s="1" customFormat="1" ht="16.2" customHeight="1">
      <c r="A40" s="20">
        <v>11</v>
      </c>
      <c r="B40" s="35" t="s">
        <v>65</v>
      </c>
      <c r="C40" s="34">
        <v>4</v>
      </c>
      <c r="D40" s="4" t="s">
        <v>13</v>
      </c>
      <c r="E40" s="18">
        <v>0</v>
      </c>
      <c r="F40" s="19">
        <v>0</v>
      </c>
      <c r="G40" s="5">
        <f t="shared" si="0"/>
        <v>0</v>
      </c>
      <c r="H40" s="5">
        <f t="shared" si="1"/>
        <v>0</v>
      </c>
    </row>
    <row r="41" spans="1:8" s="1" customFormat="1" ht="16.2" customHeight="1">
      <c r="A41" s="20">
        <v>12</v>
      </c>
      <c r="B41" s="35" t="s">
        <v>66</v>
      </c>
      <c r="C41" s="34">
        <v>1</v>
      </c>
      <c r="D41" s="6" t="s">
        <v>13</v>
      </c>
      <c r="E41" s="18">
        <v>0</v>
      </c>
      <c r="F41" s="19">
        <v>0</v>
      </c>
      <c r="G41" s="5">
        <f t="shared" si="0"/>
        <v>0</v>
      </c>
      <c r="H41" s="5">
        <f t="shared" si="1"/>
        <v>0</v>
      </c>
    </row>
    <row r="42" spans="1:8" s="1" customFormat="1" ht="16.2" customHeight="1">
      <c r="A42" s="20">
        <v>13</v>
      </c>
      <c r="B42" s="35" t="s">
        <v>67</v>
      </c>
      <c r="C42" s="34">
        <v>1</v>
      </c>
      <c r="D42" s="6" t="s">
        <v>13</v>
      </c>
      <c r="E42" s="18">
        <v>0</v>
      </c>
      <c r="F42" s="19">
        <v>0</v>
      </c>
      <c r="G42" s="5">
        <f t="shared" si="0"/>
        <v>0</v>
      </c>
      <c r="H42" s="5">
        <f t="shared" si="1"/>
        <v>0</v>
      </c>
    </row>
    <row r="43" spans="1:8" s="1" customFormat="1" ht="16.2" customHeight="1">
      <c r="A43" s="20">
        <v>14</v>
      </c>
      <c r="B43" s="35" t="s">
        <v>68</v>
      </c>
      <c r="C43" s="34">
        <v>1</v>
      </c>
      <c r="D43" s="6" t="s">
        <v>13</v>
      </c>
      <c r="E43" s="18">
        <v>0</v>
      </c>
      <c r="F43" s="19">
        <v>0</v>
      </c>
      <c r="G43" s="5">
        <f t="shared" si="0"/>
        <v>0</v>
      </c>
      <c r="H43" s="5">
        <f t="shared" si="1"/>
        <v>0</v>
      </c>
    </row>
    <row r="44" spans="1:8" s="1" customFormat="1" ht="16.2" customHeight="1">
      <c r="A44" s="20">
        <v>15</v>
      </c>
      <c r="B44" s="35" t="s">
        <v>69</v>
      </c>
      <c r="C44" s="34">
        <v>1</v>
      </c>
      <c r="D44" s="6" t="s">
        <v>13</v>
      </c>
      <c r="E44" s="18">
        <v>0</v>
      </c>
      <c r="F44" s="19">
        <v>0</v>
      </c>
      <c r="G44" s="5">
        <f t="shared" si="0"/>
        <v>0</v>
      </c>
      <c r="H44" s="5">
        <f t="shared" si="1"/>
        <v>0</v>
      </c>
    </row>
    <row r="45" spans="1:8" s="1" customFormat="1" ht="16.2" customHeight="1">
      <c r="A45" s="20">
        <v>16</v>
      </c>
      <c r="B45" s="35" t="s">
        <v>70</v>
      </c>
      <c r="C45" s="34">
        <v>1</v>
      </c>
      <c r="D45" s="6" t="s">
        <v>13</v>
      </c>
      <c r="E45" s="18">
        <v>0</v>
      </c>
      <c r="F45" s="19">
        <v>0</v>
      </c>
      <c r="G45" s="5">
        <f t="shared" si="0"/>
        <v>0</v>
      </c>
      <c r="H45" s="5">
        <f t="shared" si="1"/>
        <v>0</v>
      </c>
    </row>
    <row r="46" spans="1:8" s="1" customFormat="1" ht="16.2" customHeight="1">
      <c r="A46" s="20">
        <v>17</v>
      </c>
      <c r="B46" s="35" t="s">
        <v>71</v>
      </c>
      <c r="C46" s="34">
        <v>1</v>
      </c>
      <c r="D46" s="6" t="s">
        <v>13</v>
      </c>
      <c r="E46" s="18">
        <v>0</v>
      </c>
      <c r="F46" s="19">
        <v>0</v>
      </c>
      <c r="G46" s="5">
        <f t="shared" si="0"/>
        <v>0</v>
      </c>
      <c r="H46" s="5">
        <f t="shared" si="1"/>
        <v>0</v>
      </c>
    </row>
    <row r="47" spans="1:8" s="1" customFormat="1" ht="16.2" customHeight="1">
      <c r="A47" s="20">
        <v>18</v>
      </c>
      <c r="B47" s="35" t="s">
        <v>72</v>
      </c>
      <c r="C47" s="34">
        <v>1</v>
      </c>
      <c r="D47" s="6" t="s">
        <v>13</v>
      </c>
      <c r="E47" s="18">
        <v>0</v>
      </c>
      <c r="F47" s="19">
        <v>0</v>
      </c>
      <c r="G47" s="5">
        <f t="shared" si="0"/>
        <v>0</v>
      </c>
      <c r="H47" s="5">
        <f t="shared" si="1"/>
        <v>0</v>
      </c>
    </row>
    <row r="48" spans="1:8" s="1" customFormat="1" ht="16.2" customHeight="1">
      <c r="A48" s="20">
        <v>19</v>
      </c>
      <c r="B48" s="35" t="s">
        <v>73</v>
      </c>
      <c r="C48" s="34">
        <v>1</v>
      </c>
      <c r="D48" s="6" t="s">
        <v>13</v>
      </c>
      <c r="E48" s="18">
        <v>0</v>
      </c>
      <c r="F48" s="19">
        <v>0</v>
      </c>
      <c r="G48" s="5">
        <f t="shared" si="0"/>
        <v>0</v>
      </c>
      <c r="H48" s="5">
        <f t="shared" si="1"/>
        <v>0</v>
      </c>
    </row>
    <row r="49" spans="1:8" s="1" customFormat="1" ht="16.2" customHeight="1">
      <c r="A49" s="20">
        <v>20</v>
      </c>
      <c r="B49" s="35" t="s">
        <v>74</v>
      </c>
      <c r="C49" s="34">
        <v>1</v>
      </c>
      <c r="D49" s="6" t="s">
        <v>13</v>
      </c>
      <c r="E49" s="18">
        <v>0</v>
      </c>
      <c r="F49" s="19">
        <v>0</v>
      </c>
      <c r="G49" s="5">
        <f t="shared" si="0"/>
        <v>0</v>
      </c>
      <c r="H49" s="5">
        <f t="shared" si="1"/>
        <v>0</v>
      </c>
    </row>
    <row r="50" spans="1:8" s="1" customFormat="1" ht="16.2" customHeight="1">
      <c r="A50" s="20">
        <v>21</v>
      </c>
      <c r="B50" s="35" t="s">
        <v>75</v>
      </c>
      <c r="C50" s="34">
        <v>3</v>
      </c>
      <c r="D50" s="6" t="s">
        <v>13</v>
      </c>
      <c r="E50" s="18">
        <v>0</v>
      </c>
      <c r="F50" s="19">
        <v>0</v>
      </c>
      <c r="G50" s="5">
        <f t="shared" si="0"/>
        <v>0</v>
      </c>
      <c r="H50" s="5">
        <f t="shared" si="1"/>
        <v>0</v>
      </c>
    </row>
    <row r="51" spans="1:8" s="1" customFormat="1" ht="16.2" customHeight="1">
      <c r="A51" s="20">
        <v>22</v>
      </c>
      <c r="B51" s="35" t="s">
        <v>76</v>
      </c>
      <c r="C51" s="34">
        <v>4</v>
      </c>
      <c r="D51" s="6" t="s">
        <v>13</v>
      </c>
      <c r="E51" s="18">
        <v>0</v>
      </c>
      <c r="F51" s="19">
        <v>0</v>
      </c>
      <c r="G51" s="5">
        <f t="shared" si="0"/>
        <v>0</v>
      </c>
      <c r="H51" s="5">
        <f t="shared" si="1"/>
        <v>0</v>
      </c>
    </row>
    <row r="52" spans="1:8" s="1" customFormat="1" ht="16.2" customHeight="1">
      <c r="A52" s="20">
        <v>23</v>
      </c>
      <c r="B52" s="35" t="s">
        <v>77</v>
      </c>
      <c r="C52" s="34">
        <v>1</v>
      </c>
      <c r="D52" s="6" t="s">
        <v>13</v>
      </c>
      <c r="E52" s="18">
        <v>0</v>
      </c>
      <c r="F52" s="19">
        <v>0</v>
      </c>
      <c r="G52" s="5">
        <f t="shared" si="0"/>
        <v>0</v>
      </c>
      <c r="H52" s="5">
        <f t="shared" si="1"/>
        <v>0</v>
      </c>
    </row>
    <row r="53" spans="1:8" s="1" customFormat="1" ht="16.2" customHeight="1">
      <c r="A53" s="20">
        <v>24</v>
      </c>
      <c r="B53" s="35" t="s">
        <v>78</v>
      </c>
      <c r="C53" s="34">
        <v>42</v>
      </c>
      <c r="D53" s="6" t="s">
        <v>13</v>
      </c>
      <c r="E53" s="18">
        <v>0</v>
      </c>
      <c r="F53" s="19">
        <v>0</v>
      </c>
      <c r="G53" s="5">
        <f t="shared" si="0"/>
        <v>0</v>
      </c>
      <c r="H53" s="5">
        <f t="shared" si="1"/>
        <v>0</v>
      </c>
    </row>
    <row r="54" spans="1:8" s="1" customFormat="1" ht="16.2" customHeight="1">
      <c r="A54" s="20">
        <v>25</v>
      </c>
      <c r="B54" s="35" t="s">
        <v>79</v>
      </c>
      <c r="C54" s="34">
        <v>5</v>
      </c>
      <c r="D54" s="6" t="s">
        <v>13</v>
      </c>
      <c r="E54" s="18">
        <v>0</v>
      </c>
      <c r="F54" s="19">
        <v>0</v>
      </c>
      <c r="G54" s="5">
        <f t="shared" si="0"/>
        <v>0</v>
      </c>
      <c r="H54" s="5">
        <f t="shared" si="1"/>
        <v>0</v>
      </c>
    </row>
    <row r="55" spans="1:8" s="1" customFormat="1" ht="16.2" customHeight="1">
      <c r="A55" s="20">
        <v>26</v>
      </c>
      <c r="B55" s="35" t="s">
        <v>80</v>
      </c>
      <c r="C55" s="34">
        <v>5</v>
      </c>
      <c r="D55" s="6" t="s">
        <v>13</v>
      </c>
      <c r="E55" s="18">
        <v>0</v>
      </c>
      <c r="F55" s="19">
        <v>0</v>
      </c>
      <c r="G55" s="5">
        <f t="shared" si="0"/>
        <v>0</v>
      </c>
      <c r="H55" s="5">
        <f t="shared" si="1"/>
        <v>0</v>
      </c>
    </row>
    <row r="56" spans="1:8" s="1" customFormat="1" ht="16.2" customHeight="1">
      <c r="A56" s="20">
        <v>27</v>
      </c>
      <c r="B56" s="35" t="s">
        <v>81</v>
      </c>
      <c r="C56" s="34">
        <v>8</v>
      </c>
      <c r="D56" s="6" t="s">
        <v>13</v>
      </c>
      <c r="E56" s="18">
        <v>0</v>
      </c>
      <c r="F56" s="19">
        <v>0</v>
      </c>
      <c r="G56" s="5">
        <f t="shared" si="0"/>
        <v>0</v>
      </c>
      <c r="H56" s="5">
        <f t="shared" si="1"/>
        <v>0</v>
      </c>
    </row>
    <row r="57" spans="1:8" s="1" customFormat="1" ht="16.2" customHeight="1">
      <c r="A57" s="20">
        <v>28</v>
      </c>
      <c r="B57" s="35" t="s">
        <v>82</v>
      </c>
      <c r="C57" s="34">
        <v>1</v>
      </c>
      <c r="D57" s="6" t="s">
        <v>13</v>
      </c>
      <c r="E57" s="18">
        <v>0</v>
      </c>
      <c r="F57" s="19">
        <v>0</v>
      </c>
      <c r="G57" s="5">
        <f t="shared" si="0"/>
        <v>0</v>
      </c>
      <c r="H57" s="5">
        <f t="shared" si="1"/>
        <v>0</v>
      </c>
    </row>
    <row r="58" spans="1:8" s="1" customFormat="1" ht="16.2" customHeight="1">
      <c r="A58" s="20">
        <v>29</v>
      </c>
      <c r="B58" s="35" t="s">
        <v>83</v>
      </c>
      <c r="C58" s="34">
        <v>1</v>
      </c>
      <c r="D58" s="6" t="s">
        <v>13</v>
      </c>
      <c r="E58" s="18">
        <v>0</v>
      </c>
      <c r="F58" s="19">
        <v>0</v>
      </c>
      <c r="G58" s="5">
        <f t="shared" si="0"/>
        <v>0</v>
      </c>
      <c r="H58" s="5">
        <f t="shared" si="1"/>
        <v>0</v>
      </c>
    </row>
    <row r="59" spans="1:8" s="1" customFormat="1" ht="16.2" customHeight="1">
      <c r="A59" s="20">
        <v>30</v>
      </c>
      <c r="B59" s="35" t="s">
        <v>84</v>
      </c>
      <c r="C59" s="34">
        <v>1</v>
      </c>
      <c r="D59" s="6" t="s">
        <v>13</v>
      </c>
      <c r="E59" s="18">
        <v>0</v>
      </c>
      <c r="F59" s="19">
        <v>0</v>
      </c>
      <c r="G59" s="5">
        <f t="shared" si="0"/>
        <v>0</v>
      </c>
      <c r="H59" s="5">
        <f t="shared" si="1"/>
        <v>0</v>
      </c>
    </row>
    <row r="60" spans="1:8" s="1" customFormat="1" ht="16.2" customHeight="1">
      <c r="A60" s="20">
        <v>31</v>
      </c>
      <c r="B60" s="35" t="s">
        <v>85</v>
      </c>
      <c r="C60" s="34">
        <v>6</v>
      </c>
      <c r="D60" s="6" t="s">
        <v>13</v>
      </c>
      <c r="E60" s="18">
        <v>0</v>
      </c>
      <c r="F60" s="19">
        <v>0</v>
      </c>
      <c r="G60" s="5">
        <f t="shared" si="0"/>
        <v>0</v>
      </c>
      <c r="H60" s="5">
        <f t="shared" si="1"/>
        <v>0</v>
      </c>
    </row>
    <row r="61" spans="1:8" s="1" customFormat="1" ht="16.2" customHeight="1">
      <c r="A61" s="20">
        <v>32</v>
      </c>
      <c r="B61" s="35" t="s">
        <v>86</v>
      </c>
      <c r="C61" s="34">
        <v>6</v>
      </c>
      <c r="D61" s="6" t="s">
        <v>13</v>
      </c>
      <c r="E61" s="18">
        <v>0</v>
      </c>
      <c r="F61" s="19">
        <v>0</v>
      </c>
      <c r="G61" s="5">
        <f t="shared" si="0"/>
        <v>0</v>
      </c>
      <c r="H61" s="5">
        <f t="shared" si="1"/>
        <v>0</v>
      </c>
    </row>
    <row r="62" spans="1:8" s="1" customFormat="1" ht="21.75" customHeight="1">
      <c r="A62" s="17"/>
      <c r="B62" s="44" t="s">
        <v>91</v>
      </c>
      <c r="C62" s="44"/>
      <c r="D62" s="45"/>
      <c r="E62" s="45"/>
      <c r="F62" s="45"/>
      <c r="G62" s="25">
        <f>SUM(G30:G61)</f>
        <v>0</v>
      </c>
      <c r="H62" s="26">
        <f>SUM(H30:H61)</f>
        <v>0</v>
      </c>
    </row>
    <row r="63" spans="2:8" s="1" customFormat="1" ht="21.75" customHeight="1">
      <c r="B63" s="27"/>
      <c r="C63" s="27"/>
      <c r="D63" s="27"/>
      <c r="E63" s="27"/>
      <c r="F63" s="27"/>
      <c r="G63" s="28"/>
      <c r="H63" s="29"/>
    </row>
    <row r="64" spans="1:15" ht="14.4">
      <c r="A64" s="43" t="s">
        <v>25</v>
      </c>
      <c r="B64" s="43"/>
      <c r="C64" s="43"/>
      <c r="D64" s="43"/>
      <c r="E64" s="43"/>
      <c r="F64" s="43"/>
      <c r="G64" s="43"/>
      <c r="H64" s="43"/>
      <c r="M64" s="2"/>
      <c r="O64" s="2"/>
    </row>
    <row r="65" spans="1:15" ht="41.4" customHeight="1">
      <c r="A65" s="43" t="s">
        <v>27</v>
      </c>
      <c r="B65" s="43"/>
      <c r="C65" s="43"/>
      <c r="D65" s="43"/>
      <c r="E65" s="43"/>
      <c r="F65" s="43"/>
      <c r="G65" s="43"/>
      <c r="H65" s="43"/>
      <c r="M65" s="2"/>
      <c r="O65" s="2"/>
    </row>
    <row r="66" spans="1:8" ht="15" customHeight="1">
      <c r="A66" s="43" t="s">
        <v>15</v>
      </c>
      <c r="B66" s="43"/>
      <c r="C66" s="43"/>
      <c r="D66" s="43"/>
      <c r="E66" s="43"/>
      <c r="F66" s="43"/>
      <c r="G66" s="43"/>
      <c r="H66" s="43"/>
    </row>
    <row r="67" spans="1:8" ht="27.6" customHeight="1">
      <c r="A67" s="43" t="s">
        <v>26</v>
      </c>
      <c r="B67" s="43"/>
      <c r="C67" s="43"/>
      <c r="D67" s="43"/>
      <c r="E67" s="43"/>
      <c r="F67" s="43"/>
      <c r="G67" s="43"/>
      <c r="H67" s="43"/>
    </row>
    <row r="68" spans="1:8" ht="10.2" customHeight="1">
      <c r="A68" s="68"/>
      <c r="B68" s="68"/>
      <c r="C68" s="30"/>
      <c r="D68" s="30"/>
      <c r="E68" s="30"/>
      <c r="F68" s="30"/>
      <c r="G68" s="30"/>
      <c r="H68" s="30"/>
    </row>
    <row r="69" spans="1:8" s="1" customFormat="1" ht="64.8" customHeight="1">
      <c r="A69" s="43" t="s">
        <v>29</v>
      </c>
      <c r="B69" s="43"/>
      <c r="C69" s="43"/>
      <c r="D69" s="43"/>
      <c r="E69" s="43"/>
      <c r="F69" s="43"/>
      <c r="G69" s="43"/>
      <c r="H69" s="43"/>
    </row>
    <row r="70" spans="2:8" s="1" customFormat="1" ht="21.75" customHeight="1">
      <c r="B70" s="9"/>
      <c r="C70" s="9"/>
      <c r="D70" s="9"/>
      <c r="E70" s="9"/>
      <c r="F70" s="9"/>
      <c r="G70" s="10"/>
      <c r="H70" s="11"/>
    </row>
    <row r="71" spans="1:8" s="1" customFormat="1" ht="15" customHeight="1">
      <c r="A71" s="69" t="s">
        <v>45</v>
      </c>
      <c r="B71" s="69"/>
      <c r="C71" s="69"/>
      <c r="D71" s="69"/>
      <c r="E71" s="69"/>
      <c r="F71" s="69"/>
      <c r="G71" s="69"/>
      <c r="H71" s="69"/>
    </row>
    <row r="72" spans="1:8" s="1" customFormat="1" ht="39" customHeight="1">
      <c r="A72" s="52"/>
      <c r="B72" s="52"/>
      <c r="C72" s="52"/>
      <c r="D72" s="52"/>
      <c r="E72" s="52"/>
      <c r="F72" s="52"/>
      <c r="G72" s="52"/>
      <c r="H72" s="52"/>
    </row>
    <row r="73" spans="1:8" s="1" customFormat="1" ht="15" customHeight="1">
      <c r="A73" s="52"/>
      <c r="B73" s="52"/>
      <c r="C73" s="52"/>
      <c r="D73" s="52"/>
      <c r="E73" s="52"/>
      <c r="F73" s="52"/>
      <c r="G73" s="52"/>
      <c r="H73" s="52"/>
    </row>
    <row r="74" spans="1:8" s="1" customFormat="1" ht="15" customHeight="1">
      <c r="A74" s="13" t="s">
        <v>5</v>
      </c>
      <c r="B74" s="13"/>
      <c r="C74" s="13"/>
      <c r="D74" s="13"/>
      <c r="E74" s="13"/>
      <c r="F74" s="13"/>
      <c r="G74" s="13"/>
      <c r="H74" s="14"/>
    </row>
    <row r="75" spans="1:8" s="1" customFormat="1" ht="15" customHeight="1">
      <c r="A75" s="15" t="s">
        <v>39</v>
      </c>
      <c r="B75" s="15"/>
      <c r="C75" s="15"/>
      <c r="D75" s="15"/>
      <c r="E75" s="15"/>
      <c r="F75" s="15"/>
      <c r="G75" s="15"/>
      <c r="H75" s="15"/>
    </row>
    <row r="76" spans="1:8" ht="14.4" customHeight="1">
      <c r="A76" s="67" t="s">
        <v>7</v>
      </c>
      <c r="B76" s="67"/>
      <c r="C76" s="67"/>
      <c r="D76" s="67"/>
      <c r="E76" s="67"/>
      <c r="F76" s="67"/>
      <c r="G76" s="67"/>
      <c r="H76" s="67"/>
    </row>
  </sheetData>
  <sheetProtection sheet="1" formatCells="0" formatColumns="0" formatRows="0" selectLockedCells="1" autoFilter="0"/>
  <mergeCells count="51">
    <mergeCell ref="A7:B7"/>
    <mergeCell ref="C7:H7"/>
    <mergeCell ref="A1:H1"/>
    <mergeCell ref="A3:H3"/>
    <mergeCell ref="A5:H5"/>
    <mergeCell ref="A6:B6"/>
    <mergeCell ref="C6:H6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H15"/>
    <mergeCell ref="A16:H16"/>
    <mergeCell ref="A17:B17"/>
    <mergeCell ref="C17:H17"/>
    <mergeCell ref="A18:B18"/>
    <mergeCell ref="C18:H18"/>
    <mergeCell ref="A19:B19"/>
    <mergeCell ref="C19:H19"/>
    <mergeCell ref="A20:B20"/>
    <mergeCell ref="C20:H20"/>
    <mergeCell ref="A64:H64"/>
    <mergeCell ref="A21:B21"/>
    <mergeCell ref="C21:H21"/>
    <mergeCell ref="A22:B22"/>
    <mergeCell ref="C22:H22"/>
    <mergeCell ref="A23:B23"/>
    <mergeCell ref="C23:H23"/>
    <mergeCell ref="A25:H25"/>
    <mergeCell ref="A26:H26"/>
    <mergeCell ref="A28:H28"/>
    <mergeCell ref="C29:D29"/>
    <mergeCell ref="B62:F62"/>
    <mergeCell ref="A72:H73"/>
    <mergeCell ref="A76:H76"/>
    <mergeCell ref="A65:H65"/>
    <mergeCell ref="A66:H66"/>
    <mergeCell ref="A67:H67"/>
    <mergeCell ref="A68:B68"/>
    <mergeCell ref="A69:H69"/>
    <mergeCell ref="A71:H71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zoomScaleSheetLayoutView="130" workbookViewId="0" topLeftCell="A157">
      <selection activeCell="A167" sqref="A167:H167"/>
    </sheetView>
  </sheetViews>
  <sheetFormatPr defaultColWidth="9.140625" defaultRowHeight="15"/>
  <cols>
    <col min="1" max="1" width="3.8515625" style="2" customWidth="1"/>
    <col min="2" max="2" width="34.28125" style="2" customWidth="1"/>
    <col min="3" max="3" width="3.7109375" style="2" customWidth="1"/>
    <col min="4" max="4" width="4.28125" style="2" customWidth="1"/>
    <col min="5" max="5" width="12.8515625" style="2" customWidth="1"/>
    <col min="6" max="6" width="9.00390625" style="2" customWidth="1"/>
    <col min="7" max="8" width="18.00390625" style="2" customWidth="1"/>
    <col min="9" max="10" width="9.140625" style="2" customWidth="1"/>
    <col min="11" max="11" width="9.140625" style="2" hidden="1" customWidth="1"/>
    <col min="12" max="12" width="9.140625" style="2" customWidth="1"/>
    <col min="13" max="13" width="23.57421875" style="2" customWidth="1"/>
    <col min="14" max="14" width="9.140625" style="2" customWidth="1"/>
    <col min="15" max="15" width="11.57421875" style="2" bestFit="1" customWidth="1"/>
    <col min="16" max="16384" width="9.140625" style="2" customWidth="1"/>
  </cols>
  <sheetData>
    <row r="1" spans="1:8" ht="15.6">
      <c r="A1" s="63" t="s">
        <v>88</v>
      </c>
      <c r="B1" s="63"/>
      <c r="C1" s="63"/>
      <c r="D1" s="63"/>
      <c r="E1" s="63"/>
      <c r="F1" s="63"/>
      <c r="G1" s="63"/>
      <c r="H1" s="63"/>
    </row>
    <row r="2" spans="2:8" ht="4.5" customHeight="1">
      <c r="B2" s="3"/>
      <c r="C2" s="3"/>
      <c r="D2" s="3"/>
      <c r="E2" s="3"/>
      <c r="F2" s="3"/>
      <c r="G2" s="3"/>
      <c r="H2" s="3"/>
    </row>
    <row r="3" spans="1:8" s="1" customFormat="1" ht="31.5" customHeight="1">
      <c r="A3" s="64" t="s">
        <v>37</v>
      </c>
      <c r="B3" s="64"/>
      <c r="C3" s="64"/>
      <c r="D3" s="64"/>
      <c r="E3" s="64"/>
      <c r="F3" s="64"/>
      <c r="G3" s="64"/>
      <c r="H3" s="64"/>
    </row>
    <row r="4" spans="2:8" s="1" customFormat="1" ht="4.5" customHeight="1">
      <c r="B4" s="23"/>
      <c r="C4" s="24"/>
      <c r="D4" s="24"/>
      <c r="E4" s="24"/>
      <c r="F4" s="24"/>
      <c r="G4" s="24"/>
      <c r="H4" s="24"/>
    </row>
    <row r="5" spans="1:8" s="1" customFormat="1" ht="15" customHeight="1">
      <c r="A5" s="53" t="s">
        <v>16</v>
      </c>
      <c r="B5" s="53"/>
      <c r="C5" s="53"/>
      <c r="D5" s="53"/>
      <c r="E5" s="53"/>
      <c r="F5" s="53"/>
      <c r="G5" s="53"/>
      <c r="H5" s="53"/>
    </row>
    <row r="6" spans="1:8" s="1" customFormat="1" ht="29.25" customHeight="1" thickBot="1">
      <c r="A6" s="65" t="s">
        <v>18</v>
      </c>
      <c r="B6" s="65"/>
      <c r="C6" s="58" t="s">
        <v>42</v>
      </c>
      <c r="D6" s="58"/>
      <c r="E6" s="58"/>
      <c r="F6" s="58"/>
      <c r="G6" s="58"/>
      <c r="H6" s="58"/>
    </row>
    <row r="7" spans="1:8" s="1" customFormat="1" ht="16.2" customHeight="1" thickTop="1">
      <c r="A7" s="66" t="s">
        <v>19</v>
      </c>
      <c r="B7" s="66"/>
      <c r="C7" s="59" t="s">
        <v>34</v>
      </c>
      <c r="D7" s="59"/>
      <c r="E7" s="59"/>
      <c r="F7" s="59"/>
      <c r="G7" s="59"/>
      <c r="H7" s="59"/>
    </row>
    <row r="8" spans="1:8" s="1" customFormat="1" ht="16.2" customHeight="1">
      <c r="A8" s="50" t="s">
        <v>0</v>
      </c>
      <c r="B8" s="50"/>
      <c r="C8" s="57" t="s">
        <v>35</v>
      </c>
      <c r="D8" s="57"/>
      <c r="E8" s="57"/>
      <c r="F8" s="57"/>
      <c r="G8" s="57"/>
      <c r="H8" s="57"/>
    </row>
    <row r="9" spans="1:8" s="1" customFormat="1" ht="16.2" customHeight="1">
      <c r="A9" s="50" t="s">
        <v>14</v>
      </c>
      <c r="B9" s="50"/>
      <c r="C9" s="57">
        <v>49180932</v>
      </c>
      <c r="D9" s="57"/>
      <c r="E9" s="57"/>
      <c r="F9" s="57"/>
      <c r="G9" s="57"/>
      <c r="H9" s="57"/>
    </row>
    <row r="10" spans="1:8" s="1" customFormat="1" ht="16.2" customHeight="1" thickBot="1">
      <c r="A10" s="55" t="s">
        <v>1</v>
      </c>
      <c r="B10" s="55"/>
      <c r="C10" s="61" t="s">
        <v>36</v>
      </c>
      <c r="D10" s="61"/>
      <c r="E10" s="61"/>
      <c r="F10" s="61"/>
      <c r="G10" s="61"/>
      <c r="H10" s="61"/>
    </row>
    <row r="11" spans="1:8" s="1" customFormat="1" ht="16.2" customHeight="1" thickTop="1">
      <c r="A11" s="56" t="s">
        <v>20</v>
      </c>
      <c r="B11" s="56"/>
      <c r="C11" s="62" t="s">
        <v>23</v>
      </c>
      <c r="D11" s="62"/>
      <c r="E11" s="62"/>
      <c r="F11" s="62"/>
      <c r="G11" s="62"/>
      <c r="H11" s="62"/>
    </row>
    <row r="12" spans="1:8" s="1" customFormat="1" ht="39.6" customHeight="1">
      <c r="A12" s="50" t="s">
        <v>21</v>
      </c>
      <c r="B12" s="50"/>
      <c r="C12" s="57" t="s">
        <v>44</v>
      </c>
      <c r="D12" s="57"/>
      <c r="E12" s="57"/>
      <c r="F12" s="57"/>
      <c r="G12" s="57"/>
      <c r="H12" s="57"/>
    </row>
    <row r="13" spans="1:8" s="1" customFormat="1" ht="28.8" customHeight="1">
      <c r="A13" s="50" t="s">
        <v>22</v>
      </c>
      <c r="B13" s="50"/>
      <c r="C13" s="57" t="s">
        <v>43</v>
      </c>
      <c r="D13" s="57"/>
      <c r="E13" s="57"/>
      <c r="F13" s="57"/>
      <c r="G13" s="57"/>
      <c r="H13" s="57"/>
    </row>
    <row r="14" spans="1:8" s="1" customFormat="1" ht="40.8" customHeight="1">
      <c r="A14" s="51" t="s">
        <v>24</v>
      </c>
      <c r="B14" s="51"/>
      <c r="C14" s="57" t="s">
        <v>31</v>
      </c>
      <c r="D14" s="57"/>
      <c r="E14" s="57"/>
      <c r="F14" s="57"/>
      <c r="G14" s="57"/>
      <c r="H14" s="57"/>
    </row>
    <row r="15" spans="1:8" s="1" customFormat="1" ht="13.8" customHeight="1">
      <c r="A15" s="52"/>
      <c r="B15" s="52"/>
      <c r="C15" s="52"/>
      <c r="D15" s="52"/>
      <c r="E15" s="52"/>
      <c r="F15" s="52"/>
      <c r="G15" s="52"/>
      <c r="H15" s="52"/>
    </row>
    <row r="16" spans="1:8" s="1" customFormat="1" ht="16.2" customHeight="1">
      <c r="A16" s="53" t="s">
        <v>17</v>
      </c>
      <c r="B16" s="53"/>
      <c r="C16" s="53"/>
      <c r="D16" s="53"/>
      <c r="E16" s="53"/>
      <c r="F16" s="53"/>
      <c r="G16" s="53"/>
      <c r="H16" s="53"/>
    </row>
    <row r="17" spans="1:8" s="1" customFormat="1" ht="16.2" customHeight="1">
      <c r="A17" s="54" t="s">
        <v>28</v>
      </c>
      <c r="B17" s="54"/>
      <c r="C17" s="60" t="s">
        <v>6</v>
      </c>
      <c r="D17" s="60"/>
      <c r="E17" s="60"/>
      <c r="F17" s="60"/>
      <c r="G17" s="60"/>
      <c r="H17" s="60"/>
    </row>
    <row r="18" spans="1:8" s="1" customFormat="1" ht="16.2" customHeight="1">
      <c r="A18" s="70" t="s">
        <v>0</v>
      </c>
      <c r="B18" s="70"/>
      <c r="C18" s="46" t="s">
        <v>6</v>
      </c>
      <c r="D18" s="46"/>
      <c r="E18" s="46"/>
      <c r="F18" s="46"/>
      <c r="G18" s="46"/>
      <c r="H18" s="46"/>
    </row>
    <row r="19" spans="1:8" s="1" customFormat="1" ht="16.2" customHeight="1">
      <c r="A19" s="70" t="s">
        <v>14</v>
      </c>
      <c r="B19" s="70"/>
      <c r="C19" s="46" t="s">
        <v>6</v>
      </c>
      <c r="D19" s="46"/>
      <c r="E19" s="46"/>
      <c r="F19" s="46"/>
      <c r="G19" s="46"/>
      <c r="H19" s="46"/>
    </row>
    <row r="20" spans="1:8" s="1" customFormat="1" ht="16.2" customHeight="1">
      <c r="A20" s="70" t="s">
        <v>1</v>
      </c>
      <c r="B20" s="70"/>
      <c r="C20" s="46" t="s">
        <v>6</v>
      </c>
      <c r="D20" s="46"/>
      <c r="E20" s="46"/>
      <c r="F20" s="46"/>
      <c r="G20" s="46"/>
      <c r="H20" s="46"/>
    </row>
    <row r="21" spans="1:8" s="1" customFormat="1" ht="16.2" customHeight="1">
      <c r="A21" s="70" t="s">
        <v>2</v>
      </c>
      <c r="B21" s="70"/>
      <c r="C21" s="46" t="s">
        <v>6</v>
      </c>
      <c r="D21" s="46"/>
      <c r="E21" s="46"/>
      <c r="F21" s="46"/>
      <c r="G21" s="46"/>
      <c r="H21" s="46"/>
    </row>
    <row r="22" spans="1:8" s="1" customFormat="1" ht="16.2" customHeight="1">
      <c r="A22" s="70" t="s">
        <v>3</v>
      </c>
      <c r="B22" s="70"/>
      <c r="C22" s="46" t="s">
        <v>6</v>
      </c>
      <c r="D22" s="46"/>
      <c r="E22" s="46"/>
      <c r="F22" s="46"/>
      <c r="G22" s="46"/>
      <c r="H22" s="46"/>
    </row>
    <row r="23" spans="1:8" s="1" customFormat="1" ht="16.2" customHeight="1">
      <c r="A23" s="70" t="s">
        <v>4</v>
      </c>
      <c r="B23" s="70"/>
      <c r="C23" s="46" t="s">
        <v>6</v>
      </c>
      <c r="D23" s="46"/>
      <c r="E23" s="46"/>
      <c r="F23" s="46"/>
      <c r="G23" s="46"/>
      <c r="H23" s="46"/>
    </row>
    <row r="24" spans="2:8" s="1" customFormat="1" ht="7.2" customHeight="1">
      <c r="B24" s="12"/>
      <c r="C24" s="12"/>
      <c r="D24" s="12"/>
      <c r="E24" s="12"/>
      <c r="F24" s="12"/>
      <c r="G24" s="12"/>
      <c r="H24" s="12"/>
    </row>
    <row r="25" spans="1:8" s="1" customFormat="1" ht="36.6" customHeight="1">
      <c r="A25" s="71" t="s">
        <v>38</v>
      </c>
      <c r="B25" s="71"/>
      <c r="C25" s="71"/>
      <c r="D25" s="71"/>
      <c r="E25" s="71"/>
      <c r="F25" s="71"/>
      <c r="G25" s="71"/>
      <c r="H25" s="71"/>
    </row>
    <row r="26" spans="1:8" s="1" customFormat="1" ht="20.4" customHeight="1">
      <c r="A26" s="72" t="s">
        <v>87</v>
      </c>
      <c r="B26" s="73"/>
      <c r="C26" s="73"/>
      <c r="D26" s="73"/>
      <c r="E26" s="73"/>
      <c r="F26" s="73"/>
      <c r="G26" s="73"/>
      <c r="H26" s="73"/>
    </row>
    <row r="27" spans="1:7" s="1" customFormat="1" ht="7.2" customHeight="1">
      <c r="A27" s="31"/>
      <c r="B27" s="31"/>
      <c r="C27" s="31"/>
      <c r="D27" s="31"/>
      <c r="E27" s="31"/>
      <c r="F27" s="31"/>
      <c r="G27" s="31"/>
    </row>
    <row r="28" spans="1:8" s="1" customFormat="1" ht="20.4" customHeight="1">
      <c r="A28" s="76" t="s">
        <v>30</v>
      </c>
      <c r="B28" s="76"/>
      <c r="C28" s="76"/>
      <c r="D28" s="76"/>
      <c r="E28" s="76"/>
      <c r="F28" s="76"/>
      <c r="G28" s="76"/>
      <c r="H28" s="76"/>
    </row>
    <row r="29" spans="1:8" s="1" customFormat="1" ht="11.4" customHeight="1">
      <c r="A29" s="74"/>
      <c r="B29" s="74"/>
      <c r="C29" s="74"/>
      <c r="D29" s="74"/>
      <c r="E29" s="74"/>
      <c r="F29" s="74"/>
      <c r="G29" s="74"/>
      <c r="H29" s="74"/>
    </row>
    <row r="30" spans="1:8" s="1" customFormat="1" ht="26.4" customHeight="1">
      <c r="A30" s="16" t="s">
        <v>32</v>
      </c>
      <c r="B30" s="7" t="s">
        <v>89</v>
      </c>
      <c r="C30" s="47" t="s">
        <v>12</v>
      </c>
      <c r="D30" s="48"/>
      <c r="E30" s="21" t="s">
        <v>9</v>
      </c>
      <c r="F30" s="22" t="s">
        <v>8</v>
      </c>
      <c r="G30" s="21" t="s">
        <v>10</v>
      </c>
      <c r="H30" s="21" t="s">
        <v>11</v>
      </c>
    </row>
    <row r="31" spans="1:8" s="1" customFormat="1" ht="16.2" customHeight="1">
      <c r="A31" s="20">
        <v>1</v>
      </c>
      <c r="B31" s="37" t="s">
        <v>93</v>
      </c>
      <c r="C31" s="38">
        <v>2</v>
      </c>
      <c r="D31" s="4" t="s">
        <v>150</v>
      </c>
      <c r="E31" s="18">
        <v>0</v>
      </c>
      <c r="F31" s="19">
        <v>0</v>
      </c>
      <c r="G31" s="5">
        <f aca="true" t="shared" si="0" ref="G31:G87">E31*C31</f>
        <v>0</v>
      </c>
      <c r="H31" s="5">
        <f aca="true" t="shared" si="1" ref="H31:H87">G31+F31*G31</f>
        <v>0</v>
      </c>
    </row>
    <row r="32" spans="1:8" s="1" customFormat="1" ht="16.2" customHeight="1">
      <c r="A32" s="20">
        <v>2</v>
      </c>
      <c r="B32" s="37" t="s">
        <v>94</v>
      </c>
      <c r="C32" s="38">
        <v>1</v>
      </c>
      <c r="D32" s="4" t="s">
        <v>150</v>
      </c>
      <c r="E32" s="18">
        <v>0</v>
      </c>
      <c r="F32" s="19">
        <v>0</v>
      </c>
      <c r="G32" s="5">
        <f t="shared" si="0"/>
        <v>0</v>
      </c>
      <c r="H32" s="5">
        <f t="shared" si="1"/>
        <v>0</v>
      </c>
    </row>
    <row r="33" spans="1:8" s="1" customFormat="1" ht="16.2" customHeight="1">
      <c r="A33" s="20">
        <v>3</v>
      </c>
      <c r="B33" s="37" t="s">
        <v>95</v>
      </c>
      <c r="C33" s="38">
        <v>1</v>
      </c>
      <c r="D33" s="4" t="s">
        <v>150</v>
      </c>
      <c r="E33" s="18">
        <v>0</v>
      </c>
      <c r="F33" s="19">
        <v>0</v>
      </c>
      <c r="G33" s="5">
        <f t="shared" si="0"/>
        <v>0</v>
      </c>
      <c r="H33" s="5">
        <f t="shared" si="1"/>
        <v>0</v>
      </c>
    </row>
    <row r="34" spans="1:8" s="1" customFormat="1" ht="16.2" customHeight="1">
      <c r="A34" s="20">
        <v>4</v>
      </c>
      <c r="B34" s="37" t="s">
        <v>96</v>
      </c>
      <c r="C34" s="38">
        <v>1</v>
      </c>
      <c r="D34" s="4" t="s">
        <v>150</v>
      </c>
      <c r="E34" s="18">
        <v>0</v>
      </c>
      <c r="F34" s="19">
        <v>0</v>
      </c>
      <c r="G34" s="5">
        <f t="shared" si="0"/>
        <v>0</v>
      </c>
      <c r="H34" s="5">
        <f t="shared" si="1"/>
        <v>0</v>
      </c>
    </row>
    <row r="35" spans="1:8" s="1" customFormat="1" ht="16.2" customHeight="1">
      <c r="A35" s="20">
        <v>5</v>
      </c>
      <c r="B35" s="37" t="s">
        <v>97</v>
      </c>
      <c r="C35" s="38">
        <v>1</v>
      </c>
      <c r="D35" s="4" t="s">
        <v>150</v>
      </c>
      <c r="E35" s="18">
        <v>0</v>
      </c>
      <c r="F35" s="19">
        <v>0</v>
      </c>
      <c r="G35" s="5">
        <f t="shared" si="0"/>
        <v>0</v>
      </c>
      <c r="H35" s="5">
        <f t="shared" si="1"/>
        <v>0</v>
      </c>
    </row>
    <row r="36" spans="1:8" s="1" customFormat="1" ht="16.2" customHeight="1">
      <c r="A36" s="20">
        <v>6</v>
      </c>
      <c r="B36" s="37" t="s">
        <v>98</v>
      </c>
      <c r="C36" s="38">
        <v>1</v>
      </c>
      <c r="D36" s="4" t="s">
        <v>150</v>
      </c>
      <c r="E36" s="18">
        <v>0</v>
      </c>
      <c r="F36" s="19">
        <v>0</v>
      </c>
      <c r="G36" s="5">
        <f t="shared" si="0"/>
        <v>0</v>
      </c>
      <c r="H36" s="5">
        <f t="shared" si="1"/>
        <v>0</v>
      </c>
    </row>
    <row r="37" spans="1:8" s="1" customFormat="1" ht="16.2" customHeight="1">
      <c r="A37" s="20">
        <v>7</v>
      </c>
      <c r="B37" s="37" t="s">
        <v>99</v>
      </c>
      <c r="C37" s="38">
        <v>1</v>
      </c>
      <c r="D37" s="4" t="s">
        <v>150</v>
      </c>
      <c r="E37" s="18">
        <v>0</v>
      </c>
      <c r="F37" s="19">
        <v>0</v>
      </c>
      <c r="G37" s="5">
        <f t="shared" si="0"/>
        <v>0</v>
      </c>
      <c r="H37" s="5">
        <f t="shared" si="1"/>
        <v>0</v>
      </c>
    </row>
    <row r="38" spans="1:8" s="1" customFormat="1" ht="16.2" customHeight="1">
      <c r="A38" s="20">
        <v>8</v>
      </c>
      <c r="B38" s="37" t="s">
        <v>100</v>
      </c>
      <c r="C38" s="38">
        <v>1</v>
      </c>
      <c r="D38" s="4" t="s">
        <v>150</v>
      </c>
      <c r="E38" s="18">
        <v>0</v>
      </c>
      <c r="F38" s="19">
        <v>0</v>
      </c>
      <c r="G38" s="5">
        <f t="shared" si="0"/>
        <v>0</v>
      </c>
      <c r="H38" s="5">
        <f t="shared" si="1"/>
        <v>0</v>
      </c>
    </row>
    <row r="39" spans="1:8" s="1" customFormat="1" ht="16.2" customHeight="1">
      <c r="A39" s="20">
        <v>9</v>
      </c>
      <c r="B39" s="37" t="s">
        <v>101</v>
      </c>
      <c r="C39" s="38">
        <v>1</v>
      </c>
      <c r="D39" s="4" t="s">
        <v>150</v>
      </c>
      <c r="E39" s="18">
        <v>0</v>
      </c>
      <c r="F39" s="19">
        <v>0</v>
      </c>
      <c r="G39" s="5">
        <f t="shared" si="0"/>
        <v>0</v>
      </c>
      <c r="H39" s="5">
        <f t="shared" si="1"/>
        <v>0</v>
      </c>
    </row>
    <row r="40" spans="1:8" s="1" customFormat="1" ht="16.2" customHeight="1">
      <c r="A40" s="20">
        <v>10</v>
      </c>
      <c r="B40" s="37" t="s">
        <v>102</v>
      </c>
      <c r="C40" s="38">
        <v>1</v>
      </c>
      <c r="D40" s="4" t="s">
        <v>150</v>
      </c>
      <c r="E40" s="18">
        <v>0</v>
      </c>
      <c r="F40" s="19">
        <v>0</v>
      </c>
      <c r="G40" s="5">
        <f t="shared" si="0"/>
        <v>0</v>
      </c>
      <c r="H40" s="5">
        <f t="shared" si="1"/>
        <v>0</v>
      </c>
    </row>
    <row r="41" spans="1:8" s="1" customFormat="1" ht="16.2" customHeight="1">
      <c r="A41" s="20">
        <v>11</v>
      </c>
      <c r="B41" s="37" t="s">
        <v>103</v>
      </c>
      <c r="C41" s="38">
        <v>2</v>
      </c>
      <c r="D41" s="4" t="s">
        <v>150</v>
      </c>
      <c r="E41" s="18">
        <v>0</v>
      </c>
      <c r="F41" s="19">
        <v>0</v>
      </c>
      <c r="G41" s="5">
        <f t="shared" si="0"/>
        <v>0</v>
      </c>
      <c r="H41" s="5">
        <f t="shared" si="1"/>
        <v>0</v>
      </c>
    </row>
    <row r="42" spans="1:8" s="1" customFormat="1" ht="16.2" customHeight="1">
      <c r="A42" s="20">
        <v>12</v>
      </c>
      <c r="B42" s="37" t="s">
        <v>104</v>
      </c>
      <c r="C42" s="38">
        <v>1</v>
      </c>
      <c r="D42" s="4" t="s">
        <v>150</v>
      </c>
      <c r="E42" s="18">
        <v>0</v>
      </c>
      <c r="F42" s="19">
        <v>0</v>
      </c>
      <c r="G42" s="5">
        <f t="shared" si="0"/>
        <v>0</v>
      </c>
      <c r="H42" s="5">
        <f t="shared" si="1"/>
        <v>0</v>
      </c>
    </row>
    <row r="43" spans="1:8" s="1" customFormat="1" ht="16.2" customHeight="1">
      <c r="A43" s="20">
        <v>13</v>
      </c>
      <c r="B43" s="37" t="s">
        <v>105</v>
      </c>
      <c r="C43" s="38">
        <v>1</v>
      </c>
      <c r="D43" s="4" t="s">
        <v>150</v>
      </c>
      <c r="E43" s="18">
        <v>0</v>
      </c>
      <c r="F43" s="19">
        <v>0</v>
      </c>
      <c r="G43" s="5">
        <f t="shared" si="0"/>
        <v>0</v>
      </c>
      <c r="H43" s="5">
        <f t="shared" si="1"/>
        <v>0</v>
      </c>
    </row>
    <row r="44" spans="1:8" s="1" customFormat="1" ht="16.2" customHeight="1">
      <c r="A44" s="20">
        <v>14</v>
      </c>
      <c r="B44" s="37" t="s">
        <v>106</v>
      </c>
      <c r="C44" s="38">
        <v>1</v>
      </c>
      <c r="D44" s="4" t="s">
        <v>150</v>
      </c>
      <c r="E44" s="18">
        <v>0</v>
      </c>
      <c r="F44" s="19">
        <v>0</v>
      </c>
      <c r="G44" s="5">
        <f t="shared" si="0"/>
        <v>0</v>
      </c>
      <c r="H44" s="5">
        <f t="shared" si="1"/>
        <v>0</v>
      </c>
    </row>
    <row r="45" spans="1:8" s="1" customFormat="1" ht="16.2" customHeight="1">
      <c r="A45" s="20">
        <v>15</v>
      </c>
      <c r="B45" s="37" t="s">
        <v>107</v>
      </c>
      <c r="C45" s="38">
        <v>1</v>
      </c>
      <c r="D45" s="4" t="s">
        <v>150</v>
      </c>
      <c r="E45" s="18">
        <v>0</v>
      </c>
      <c r="F45" s="19">
        <v>0</v>
      </c>
      <c r="G45" s="5">
        <f t="shared" si="0"/>
        <v>0</v>
      </c>
      <c r="H45" s="5">
        <f t="shared" si="1"/>
        <v>0</v>
      </c>
    </row>
    <row r="46" spans="1:8" s="1" customFormat="1" ht="16.2" customHeight="1">
      <c r="A46" s="20">
        <v>16</v>
      </c>
      <c r="B46" s="37" t="s">
        <v>108</v>
      </c>
      <c r="C46" s="38">
        <v>1</v>
      </c>
      <c r="D46" s="4" t="s">
        <v>150</v>
      </c>
      <c r="E46" s="18">
        <v>0</v>
      </c>
      <c r="F46" s="19">
        <v>0</v>
      </c>
      <c r="G46" s="5">
        <f t="shared" si="0"/>
        <v>0</v>
      </c>
      <c r="H46" s="5">
        <f t="shared" si="1"/>
        <v>0</v>
      </c>
    </row>
    <row r="47" spans="1:8" s="1" customFormat="1" ht="16.2" customHeight="1">
      <c r="A47" s="20">
        <v>17</v>
      </c>
      <c r="B47" s="37" t="s">
        <v>109</v>
      </c>
      <c r="C47" s="38">
        <v>1</v>
      </c>
      <c r="D47" s="4" t="s">
        <v>150</v>
      </c>
      <c r="E47" s="18">
        <v>0</v>
      </c>
      <c r="F47" s="19">
        <v>0</v>
      </c>
      <c r="G47" s="5">
        <f t="shared" si="0"/>
        <v>0</v>
      </c>
      <c r="H47" s="5">
        <f t="shared" si="1"/>
        <v>0</v>
      </c>
    </row>
    <row r="48" spans="1:8" s="1" customFormat="1" ht="16.2" customHeight="1">
      <c r="A48" s="20">
        <v>18</v>
      </c>
      <c r="B48" s="37" t="s">
        <v>110</v>
      </c>
      <c r="C48" s="38">
        <v>1</v>
      </c>
      <c r="D48" s="4" t="s">
        <v>150</v>
      </c>
      <c r="E48" s="18">
        <v>0</v>
      </c>
      <c r="F48" s="19">
        <v>0</v>
      </c>
      <c r="G48" s="5">
        <f t="shared" si="0"/>
        <v>0</v>
      </c>
      <c r="H48" s="5">
        <f t="shared" si="1"/>
        <v>0</v>
      </c>
    </row>
    <row r="49" spans="1:8" s="1" customFormat="1" ht="16.2" customHeight="1">
      <c r="A49" s="20">
        <v>19</v>
      </c>
      <c r="B49" s="37" t="s">
        <v>111</v>
      </c>
      <c r="C49" s="38">
        <v>1</v>
      </c>
      <c r="D49" s="4" t="s">
        <v>150</v>
      </c>
      <c r="E49" s="18">
        <v>0</v>
      </c>
      <c r="F49" s="19">
        <v>0</v>
      </c>
      <c r="G49" s="5">
        <f t="shared" si="0"/>
        <v>0</v>
      </c>
      <c r="H49" s="5">
        <f t="shared" si="1"/>
        <v>0</v>
      </c>
    </row>
    <row r="50" spans="1:8" s="1" customFormat="1" ht="16.2" customHeight="1">
      <c r="A50" s="20">
        <v>20</v>
      </c>
      <c r="B50" s="37" t="s">
        <v>112</v>
      </c>
      <c r="C50" s="38">
        <v>1</v>
      </c>
      <c r="D50" s="4" t="s">
        <v>150</v>
      </c>
      <c r="E50" s="18">
        <v>0</v>
      </c>
      <c r="F50" s="19">
        <v>0</v>
      </c>
      <c r="G50" s="5">
        <f t="shared" si="0"/>
        <v>0</v>
      </c>
      <c r="H50" s="5">
        <f t="shared" si="1"/>
        <v>0</v>
      </c>
    </row>
    <row r="51" spans="1:8" s="1" customFormat="1" ht="16.2" customHeight="1">
      <c r="A51" s="20">
        <v>21</v>
      </c>
      <c r="B51" s="37" t="s">
        <v>113</v>
      </c>
      <c r="C51" s="38">
        <v>1</v>
      </c>
      <c r="D51" s="4" t="s">
        <v>150</v>
      </c>
      <c r="E51" s="18">
        <v>0</v>
      </c>
      <c r="F51" s="19">
        <v>0</v>
      </c>
      <c r="G51" s="5">
        <f t="shared" si="0"/>
        <v>0</v>
      </c>
      <c r="H51" s="5">
        <f t="shared" si="1"/>
        <v>0</v>
      </c>
    </row>
    <row r="52" spans="1:8" s="1" customFormat="1" ht="16.2" customHeight="1">
      <c r="A52" s="20">
        <v>22</v>
      </c>
      <c r="B52" s="37" t="s">
        <v>114</v>
      </c>
      <c r="C52" s="38">
        <v>1</v>
      </c>
      <c r="D52" s="4" t="s">
        <v>150</v>
      </c>
      <c r="E52" s="18">
        <v>0</v>
      </c>
      <c r="F52" s="19">
        <v>0</v>
      </c>
      <c r="G52" s="5">
        <f t="shared" si="0"/>
        <v>0</v>
      </c>
      <c r="H52" s="5">
        <f t="shared" si="1"/>
        <v>0</v>
      </c>
    </row>
    <row r="53" spans="1:8" s="1" customFormat="1" ht="16.2" customHeight="1">
      <c r="A53" s="20">
        <v>23</v>
      </c>
      <c r="B53" s="37" t="s">
        <v>115</v>
      </c>
      <c r="C53" s="38">
        <v>1</v>
      </c>
      <c r="D53" s="4" t="s">
        <v>150</v>
      </c>
      <c r="E53" s="18">
        <v>0</v>
      </c>
      <c r="F53" s="19">
        <v>0</v>
      </c>
      <c r="G53" s="5">
        <f t="shared" si="0"/>
        <v>0</v>
      </c>
      <c r="H53" s="5">
        <f t="shared" si="1"/>
        <v>0</v>
      </c>
    </row>
    <row r="54" spans="1:8" s="1" customFormat="1" ht="16.2" customHeight="1">
      <c r="A54" s="20">
        <v>24</v>
      </c>
      <c r="B54" s="37" t="s">
        <v>116</v>
      </c>
      <c r="C54" s="38">
        <v>1</v>
      </c>
      <c r="D54" s="4" t="s">
        <v>150</v>
      </c>
      <c r="E54" s="18">
        <v>0</v>
      </c>
      <c r="F54" s="19">
        <v>0</v>
      </c>
      <c r="G54" s="5">
        <f t="shared" si="0"/>
        <v>0</v>
      </c>
      <c r="H54" s="5">
        <f t="shared" si="1"/>
        <v>0</v>
      </c>
    </row>
    <row r="55" spans="1:8" s="1" customFormat="1" ht="16.2" customHeight="1">
      <c r="A55" s="20">
        <v>25</v>
      </c>
      <c r="B55" s="37" t="s">
        <v>117</v>
      </c>
      <c r="C55" s="38">
        <v>1</v>
      </c>
      <c r="D55" s="4" t="s">
        <v>150</v>
      </c>
      <c r="E55" s="18">
        <v>0</v>
      </c>
      <c r="F55" s="19">
        <v>0</v>
      </c>
      <c r="G55" s="5">
        <f t="shared" si="0"/>
        <v>0</v>
      </c>
      <c r="H55" s="5">
        <f t="shared" si="1"/>
        <v>0</v>
      </c>
    </row>
    <row r="56" spans="1:8" s="1" customFormat="1" ht="16.2" customHeight="1">
      <c r="A56" s="20">
        <v>26</v>
      </c>
      <c r="B56" s="37" t="s">
        <v>118</v>
      </c>
      <c r="C56" s="38">
        <v>1</v>
      </c>
      <c r="D56" s="4" t="s">
        <v>150</v>
      </c>
      <c r="E56" s="18">
        <v>0</v>
      </c>
      <c r="F56" s="19">
        <v>0</v>
      </c>
      <c r="G56" s="5">
        <f t="shared" si="0"/>
        <v>0</v>
      </c>
      <c r="H56" s="5">
        <f t="shared" si="1"/>
        <v>0</v>
      </c>
    </row>
    <row r="57" spans="1:8" s="1" customFormat="1" ht="16.2" customHeight="1">
      <c r="A57" s="20">
        <v>27</v>
      </c>
      <c r="B57" s="37" t="s">
        <v>119</v>
      </c>
      <c r="C57" s="38">
        <v>1</v>
      </c>
      <c r="D57" s="4" t="s">
        <v>150</v>
      </c>
      <c r="E57" s="18">
        <v>0</v>
      </c>
      <c r="F57" s="19">
        <v>0</v>
      </c>
      <c r="G57" s="5">
        <f aca="true" t="shared" si="2" ref="G57:G65">E57*C57</f>
        <v>0</v>
      </c>
      <c r="H57" s="5">
        <f aca="true" t="shared" si="3" ref="H57:H65">G57+F57*G57</f>
        <v>0</v>
      </c>
    </row>
    <row r="58" spans="1:8" s="1" customFormat="1" ht="16.2" customHeight="1">
      <c r="A58" s="20">
        <v>28</v>
      </c>
      <c r="B58" s="37" t="s">
        <v>120</v>
      </c>
      <c r="C58" s="38">
        <v>1</v>
      </c>
      <c r="D58" s="4" t="s">
        <v>150</v>
      </c>
      <c r="E58" s="18">
        <v>0</v>
      </c>
      <c r="F58" s="19">
        <v>0</v>
      </c>
      <c r="G58" s="5">
        <f t="shared" si="2"/>
        <v>0</v>
      </c>
      <c r="H58" s="5">
        <f t="shared" si="3"/>
        <v>0</v>
      </c>
    </row>
    <row r="59" spans="1:8" s="1" customFormat="1" ht="16.2" customHeight="1">
      <c r="A59" s="20">
        <v>29</v>
      </c>
      <c r="B59" s="37" t="s">
        <v>121</v>
      </c>
      <c r="C59" s="38">
        <v>1</v>
      </c>
      <c r="D59" s="4" t="s">
        <v>150</v>
      </c>
      <c r="E59" s="18">
        <v>0</v>
      </c>
      <c r="F59" s="19">
        <v>0</v>
      </c>
      <c r="G59" s="5">
        <f t="shared" si="2"/>
        <v>0</v>
      </c>
      <c r="H59" s="5">
        <f t="shared" si="3"/>
        <v>0</v>
      </c>
    </row>
    <row r="60" spans="1:8" s="1" customFormat="1" ht="16.2" customHeight="1">
      <c r="A60" s="20">
        <v>30</v>
      </c>
      <c r="B60" s="37" t="s">
        <v>122</v>
      </c>
      <c r="C60" s="38">
        <v>1</v>
      </c>
      <c r="D60" s="4" t="s">
        <v>150</v>
      </c>
      <c r="E60" s="18">
        <v>0</v>
      </c>
      <c r="F60" s="19">
        <v>0</v>
      </c>
      <c r="G60" s="5">
        <f t="shared" si="2"/>
        <v>0</v>
      </c>
      <c r="H60" s="5">
        <f t="shared" si="3"/>
        <v>0</v>
      </c>
    </row>
    <row r="61" spans="1:8" s="1" customFormat="1" ht="16.2" customHeight="1">
      <c r="A61" s="20">
        <v>31</v>
      </c>
      <c r="B61" s="37" t="s">
        <v>123</v>
      </c>
      <c r="C61" s="38">
        <v>1</v>
      </c>
      <c r="D61" s="4" t="s">
        <v>150</v>
      </c>
      <c r="E61" s="18">
        <v>0</v>
      </c>
      <c r="F61" s="19">
        <v>0</v>
      </c>
      <c r="G61" s="5">
        <f t="shared" si="2"/>
        <v>0</v>
      </c>
      <c r="H61" s="5">
        <f t="shared" si="3"/>
        <v>0</v>
      </c>
    </row>
    <row r="62" spans="1:8" s="1" customFormat="1" ht="16.2" customHeight="1">
      <c r="A62" s="20">
        <v>32</v>
      </c>
      <c r="B62" s="37" t="s">
        <v>124</v>
      </c>
      <c r="C62" s="38">
        <v>1</v>
      </c>
      <c r="D62" s="4" t="s">
        <v>150</v>
      </c>
      <c r="E62" s="18">
        <v>0</v>
      </c>
      <c r="F62" s="19">
        <v>0</v>
      </c>
      <c r="G62" s="5">
        <f t="shared" si="2"/>
        <v>0</v>
      </c>
      <c r="H62" s="5">
        <f t="shared" si="3"/>
        <v>0</v>
      </c>
    </row>
    <row r="63" spans="1:8" s="1" customFormat="1" ht="16.2" customHeight="1">
      <c r="A63" s="20">
        <v>33</v>
      </c>
      <c r="B63" s="37" t="s">
        <v>125</v>
      </c>
      <c r="C63" s="38">
        <v>1</v>
      </c>
      <c r="D63" s="4" t="s">
        <v>150</v>
      </c>
      <c r="E63" s="18">
        <v>0</v>
      </c>
      <c r="F63" s="19">
        <v>0</v>
      </c>
      <c r="G63" s="5">
        <f t="shared" si="2"/>
        <v>0</v>
      </c>
      <c r="H63" s="5">
        <f t="shared" si="3"/>
        <v>0</v>
      </c>
    </row>
    <row r="64" spans="1:8" s="1" customFormat="1" ht="16.2" customHeight="1">
      <c r="A64" s="20">
        <v>34</v>
      </c>
      <c r="B64" s="37" t="s">
        <v>126</v>
      </c>
      <c r="C64" s="38">
        <v>2</v>
      </c>
      <c r="D64" s="4" t="s">
        <v>150</v>
      </c>
      <c r="E64" s="18">
        <v>0</v>
      </c>
      <c r="F64" s="19">
        <v>0</v>
      </c>
      <c r="G64" s="5">
        <f t="shared" si="2"/>
        <v>0</v>
      </c>
      <c r="H64" s="5">
        <f t="shared" si="3"/>
        <v>0</v>
      </c>
    </row>
    <row r="65" spans="1:8" s="1" customFormat="1" ht="16.2" customHeight="1">
      <c r="A65" s="20">
        <v>35</v>
      </c>
      <c r="B65" s="37" t="s">
        <v>127</v>
      </c>
      <c r="C65" s="38">
        <v>1</v>
      </c>
      <c r="D65" s="4" t="s">
        <v>150</v>
      </c>
      <c r="E65" s="18">
        <v>0</v>
      </c>
      <c r="F65" s="19">
        <v>0</v>
      </c>
      <c r="G65" s="5">
        <f t="shared" si="2"/>
        <v>0</v>
      </c>
      <c r="H65" s="5">
        <f t="shared" si="3"/>
        <v>0</v>
      </c>
    </row>
    <row r="66" spans="1:8" s="1" customFormat="1" ht="16.2" customHeight="1">
      <c r="A66" s="20">
        <v>36</v>
      </c>
      <c r="B66" s="37" t="s">
        <v>128</v>
      </c>
      <c r="C66" s="38">
        <v>1</v>
      </c>
      <c r="D66" s="4" t="s">
        <v>150</v>
      </c>
      <c r="E66" s="18">
        <v>0</v>
      </c>
      <c r="F66" s="19">
        <v>0</v>
      </c>
      <c r="G66" s="5">
        <f aca="true" t="shared" si="4" ref="G66:G74">E66*C66</f>
        <v>0</v>
      </c>
      <c r="H66" s="5">
        <f aca="true" t="shared" si="5" ref="H66:H74">G66+F66*G66</f>
        <v>0</v>
      </c>
    </row>
    <row r="67" spans="1:8" s="1" customFormat="1" ht="16.2" customHeight="1">
      <c r="A67" s="20">
        <v>37</v>
      </c>
      <c r="B67" s="37" t="s">
        <v>129</v>
      </c>
      <c r="C67" s="38">
        <v>1</v>
      </c>
      <c r="D67" s="4" t="s">
        <v>150</v>
      </c>
      <c r="E67" s="18">
        <v>0</v>
      </c>
      <c r="F67" s="19">
        <v>0</v>
      </c>
      <c r="G67" s="5">
        <f t="shared" si="4"/>
        <v>0</v>
      </c>
      <c r="H67" s="5">
        <f t="shared" si="5"/>
        <v>0</v>
      </c>
    </row>
    <row r="68" spans="1:8" s="1" customFormat="1" ht="16.2" customHeight="1">
      <c r="A68" s="20">
        <v>38</v>
      </c>
      <c r="B68" s="37" t="s">
        <v>130</v>
      </c>
      <c r="C68" s="38">
        <v>1</v>
      </c>
      <c r="D68" s="4" t="s">
        <v>150</v>
      </c>
      <c r="E68" s="18">
        <v>0</v>
      </c>
      <c r="F68" s="19">
        <v>0</v>
      </c>
      <c r="G68" s="5">
        <f t="shared" si="4"/>
        <v>0</v>
      </c>
      <c r="H68" s="5">
        <f t="shared" si="5"/>
        <v>0</v>
      </c>
    </row>
    <row r="69" spans="1:8" s="1" customFormat="1" ht="16.2" customHeight="1">
      <c r="A69" s="20">
        <v>39</v>
      </c>
      <c r="B69" s="37" t="s">
        <v>131</v>
      </c>
      <c r="C69" s="38">
        <v>1</v>
      </c>
      <c r="D69" s="4" t="s">
        <v>150</v>
      </c>
      <c r="E69" s="18">
        <v>0</v>
      </c>
      <c r="F69" s="19">
        <v>0</v>
      </c>
      <c r="G69" s="5">
        <f t="shared" si="4"/>
        <v>0</v>
      </c>
      <c r="H69" s="5">
        <f t="shared" si="5"/>
        <v>0</v>
      </c>
    </row>
    <row r="70" spans="1:8" s="1" customFormat="1" ht="16.2" customHeight="1">
      <c r="A70" s="20">
        <v>40</v>
      </c>
      <c r="B70" s="37" t="s">
        <v>132</v>
      </c>
      <c r="C70" s="38">
        <v>1</v>
      </c>
      <c r="D70" s="4" t="s">
        <v>150</v>
      </c>
      <c r="E70" s="18">
        <v>0</v>
      </c>
      <c r="F70" s="19">
        <v>0</v>
      </c>
      <c r="G70" s="5">
        <f t="shared" si="4"/>
        <v>0</v>
      </c>
      <c r="H70" s="5">
        <f t="shared" si="5"/>
        <v>0</v>
      </c>
    </row>
    <row r="71" spans="1:8" s="1" customFormat="1" ht="16.2" customHeight="1">
      <c r="A71" s="20">
        <v>41</v>
      </c>
      <c r="B71" s="37" t="s">
        <v>133</v>
      </c>
      <c r="C71" s="38">
        <v>1</v>
      </c>
      <c r="D71" s="4" t="s">
        <v>150</v>
      </c>
      <c r="E71" s="18">
        <v>0</v>
      </c>
      <c r="F71" s="19">
        <v>0</v>
      </c>
      <c r="G71" s="5">
        <f t="shared" si="4"/>
        <v>0</v>
      </c>
      <c r="H71" s="5">
        <f t="shared" si="5"/>
        <v>0</v>
      </c>
    </row>
    <row r="72" spans="1:8" s="1" customFormat="1" ht="16.2" customHeight="1">
      <c r="A72" s="20">
        <v>42</v>
      </c>
      <c r="B72" s="37" t="s">
        <v>134</v>
      </c>
      <c r="C72" s="38">
        <v>1</v>
      </c>
      <c r="D72" s="4" t="s">
        <v>150</v>
      </c>
      <c r="E72" s="18">
        <v>0</v>
      </c>
      <c r="F72" s="19">
        <v>0</v>
      </c>
      <c r="G72" s="5">
        <f t="shared" si="4"/>
        <v>0</v>
      </c>
      <c r="H72" s="5">
        <f t="shared" si="5"/>
        <v>0</v>
      </c>
    </row>
    <row r="73" spans="1:8" s="1" customFormat="1" ht="16.2" customHeight="1">
      <c r="A73" s="20">
        <v>43</v>
      </c>
      <c r="B73" s="37" t="s">
        <v>135</v>
      </c>
      <c r="C73" s="38">
        <v>1</v>
      </c>
      <c r="D73" s="4" t="s">
        <v>150</v>
      </c>
      <c r="E73" s="18">
        <v>0</v>
      </c>
      <c r="F73" s="19">
        <v>0</v>
      </c>
      <c r="G73" s="5">
        <f t="shared" si="4"/>
        <v>0</v>
      </c>
      <c r="H73" s="5">
        <f t="shared" si="5"/>
        <v>0</v>
      </c>
    </row>
    <row r="74" spans="1:8" s="1" customFormat="1" ht="16.2" customHeight="1">
      <c r="A74" s="20">
        <v>44</v>
      </c>
      <c r="B74" s="37" t="s">
        <v>136</v>
      </c>
      <c r="C74" s="38">
        <v>1</v>
      </c>
      <c r="D74" s="4" t="s">
        <v>150</v>
      </c>
      <c r="E74" s="18">
        <v>0</v>
      </c>
      <c r="F74" s="19">
        <v>0</v>
      </c>
      <c r="G74" s="5">
        <f t="shared" si="4"/>
        <v>0</v>
      </c>
      <c r="H74" s="5">
        <f t="shared" si="5"/>
        <v>0</v>
      </c>
    </row>
    <row r="75" spans="1:8" s="1" customFormat="1" ht="16.2" customHeight="1">
      <c r="A75" s="20">
        <v>45</v>
      </c>
      <c r="B75" s="37" t="s">
        <v>137</v>
      </c>
      <c r="C75" s="38">
        <v>1</v>
      </c>
      <c r="D75" s="4" t="s">
        <v>150</v>
      </c>
      <c r="E75" s="18">
        <v>0</v>
      </c>
      <c r="F75" s="19">
        <v>0</v>
      </c>
      <c r="G75" s="5">
        <f t="shared" si="0"/>
        <v>0</v>
      </c>
      <c r="H75" s="5">
        <f t="shared" si="1"/>
        <v>0</v>
      </c>
    </row>
    <row r="76" spans="1:8" s="1" customFormat="1" ht="16.2" customHeight="1">
      <c r="A76" s="20">
        <v>46</v>
      </c>
      <c r="B76" s="37" t="s">
        <v>138</v>
      </c>
      <c r="C76" s="38">
        <v>1</v>
      </c>
      <c r="D76" s="4" t="s">
        <v>150</v>
      </c>
      <c r="E76" s="18">
        <v>0</v>
      </c>
      <c r="F76" s="19">
        <v>0</v>
      </c>
      <c r="G76" s="5">
        <f t="shared" si="0"/>
        <v>0</v>
      </c>
      <c r="H76" s="5">
        <f t="shared" si="1"/>
        <v>0</v>
      </c>
    </row>
    <row r="77" spans="1:8" s="1" customFormat="1" ht="16.2" customHeight="1">
      <c r="A77" s="20">
        <v>47</v>
      </c>
      <c r="B77" s="37" t="s">
        <v>139</v>
      </c>
      <c r="C77" s="38">
        <v>1</v>
      </c>
      <c r="D77" s="4" t="s">
        <v>150</v>
      </c>
      <c r="E77" s="18">
        <v>0</v>
      </c>
      <c r="F77" s="19">
        <v>0</v>
      </c>
      <c r="G77" s="5">
        <f t="shared" si="0"/>
        <v>0</v>
      </c>
      <c r="H77" s="5">
        <f t="shared" si="1"/>
        <v>0</v>
      </c>
    </row>
    <row r="78" spans="1:8" s="1" customFormat="1" ht="16.2" customHeight="1">
      <c r="A78" s="20">
        <v>48</v>
      </c>
      <c r="B78" s="37" t="s">
        <v>140</v>
      </c>
      <c r="C78" s="38">
        <v>1</v>
      </c>
      <c r="D78" s="4" t="s">
        <v>150</v>
      </c>
      <c r="E78" s="18">
        <v>0</v>
      </c>
      <c r="F78" s="19">
        <v>0</v>
      </c>
      <c r="G78" s="5">
        <f t="shared" si="0"/>
        <v>0</v>
      </c>
      <c r="H78" s="5">
        <f t="shared" si="1"/>
        <v>0</v>
      </c>
    </row>
    <row r="79" spans="1:8" s="1" customFormat="1" ht="16.2" customHeight="1">
      <c r="A79" s="20">
        <v>49</v>
      </c>
      <c r="B79" s="37" t="s">
        <v>141</v>
      </c>
      <c r="C79" s="38">
        <v>1</v>
      </c>
      <c r="D79" s="4" t="s">
        <v>150</v>
      </c>
      <c r="E79" s="18">
        <v>0</v>
      </c>
      <c r="F79" s="19">
        <v>0</v>
      </c>
      <c r="G79" s="5">
        <f t="shared" si="0"/>
        <v>0</v>
      </c>
      <c r="H79" s="5">
        <f t="shared" si="1"/>
        <v>0</v>
      </c>
    </row>
    <row r="80" spans="1:8" s="1" customFormat="1" ht="16.2" customHeight="1">
      <c r="A80" s="20">
        <v>50</v>
      </c>
      <c r="B80" s="37" t="s">
        <v>142</v>
      </c>
      <c r="C80" s="38">
        <v>1</v>
      </c>
      <c r="D80" s="4" t="s">
        <v>150</v>
      </c>
      <c r="E80" s="18">
        <v>0</v>
      </c>
      <c r="F80" s="19">
        <v>0</v>
      </c>
      <c r="G80" s="5">
        <f t="shared" si="0"/>
        <v>0</v>
      </c>
      <c r="H80" s="5">
        <f t="shared" si="1"/>
        <v>0</v>
      </c>
    </row>
    <row r="81" spans="1:8" s="1" customFormat="1" ht="16.2" customHeight="1">
      <c r="A81" s="20">
        <v>51</v>
      </c>
      <c r="B81" s="37" t="s">
        <v>143</v>
      </c>
      <c r="C81" s="38">
        <v>1</v>
      </c>
      <c r="D81" s="4" t="s">
        <v>150</v>
      </c>
      <c r="E81" s="18">
        <v>0</v>
      </c>
      <c r="F81" s="19">
        <v>0</v>
      </c>
      <c r="G81" s="5">
        <f t="shared" si="0"/>
        <v>0</v>
      </c>
      <c r="H81" s="5">
        <f t="shared" si="1"/>
        <v>0</v>
      </c>
    </row>
    <row r="82" spans="1:8" s="1" customFormat="1" ht="16.2" customHeight="1">
      <c r="A82" s="20">
        <v>52</v>
      </c>
      <c r="B82" s="37" t="s">
        <v>144</v>
      </c>
      <c r="C82" s="38">
        <v>1</v>
      </c>
      <c r="D82" s="4" t="s">
        <v>150</v>
      </c>
      <c r="E82" s="18">
        <v>0</v>
      </c>
      <c r="F82" s="19">
        <v>0</v>
      </c>
      <c r="G82" s="5">
        <f t="shared" si="0"/>
        <v>0</v>
      </c>
      <c r="H82" s="5">
        <f t="shared" si="1"/>
        <v>0</v>
      </c>
    </row>
    <row r="83" spans="1:8" s="1" customFormat="1" ht="16.2" customHeight="1">
      <c r="A83" s="20">
        <v>53</v>
      </c>
      <c r="B83" s="37" t="s">
        <v>145</v>
      </c>
      <c r="C83" s="38">
        <v>2</v>
      </c>
      <c r="D83" s="4" t="s">
        <v>150</v>
      </c>
      <c r="E83" s="18">
        <v>0</v>
      </c>
      <c r="F83" s="19">
        <v>0</v>
      </c>
      <c r="G83" s="5">
        <f t="shared" si="0"/>
        <v>0</v>
      </c>
      <c r="H83" s="5">
        <f t="shared" si="1"/>
        <v>0</v>
      </c>
    </row>
    <row r="84" spans="1:8" s="1" customFormat="1" ht="27" customHeight="1">
      <c r="A84" s="20">
        <v>54</v>
      </c>
      <c r="B84" s="39" t="s">
        <v>146</v>
      </c>
      <c r="C84" s="38">
        <v>2</v>
      </c>
      <c r="D84" s="4" t="s">
        <v>150</v>
      </c>
      <c r="E84" s="18">
        <v>0</v>
      </c>
      <c r="F84" s="19">
        <v>0</v>
      </c>
      <c r="G84" s="5">
        <f aca="true" t="shared" si="6" ref="G84:G86">E84*C84</f>
        <v>0</v>
      </c>
      <c r="H84" s="5">
        <f aca="true" t="shared" si="7" ref="H84:H86">G84+F84*G84</f>
        <v>0</v>
      </c>
    </row>
    <row r="85" spans="1:8" s="1" customFormat="1" ht="16.2" customHeight="1">
      <c r="A85" s="20">
        <v>55</v>
      </c>
      <c r="B85" s="37" t="s">
        <v>147</v>
      </c>
      <c r="C85" s="38">
        <v>1</v>
      </c>
      <c r="D85" s="4" t="s">
        <v>150</v>
      </c>
      <c r="E85" s="18">
        <v>0</v>
      </c>
      <c r="F85" s="19">
        <v>0</v>
      </c>
      <c r="G85" s="5">
        <f t="shared" si="6"/>
        <v>0</v>
      </c>
      <c r="H85" s="5">
        <f t="shared" si="7"/>
        <v>0</v>
      </c>
    </row>
    <row r="86" spans="1:8" s="1" customFormat="1" ht="16.2" customHeight="1">
      <c r="A86" s="20">
        <v>56</v>
      </c>
      <c r="B86" s="37" t="s">
        <v>148</v>
      </c>
      <c r="C86" s="38">
        <v>1</v>
      </c>
      <c r="D86" s="4" t="s">
        <v>150</v>
      </c>
      <c r="E86" s="18">
        <v>0</v>
      </c>
      <c r="F86" s="19">
        <v>0</v>
      </c>
      <c r="G86" s="5">
        <f t="shared" si="6"/>
        <v>0</v>
      </c>
      <c r="H86" s="5">
        <f t="shared" si="7"/>
        <v>0</v>
      </c>
    </row>
    <row r="87" spans="1:8" s="1" customFormat="1" ht="16.2" customHeight="1">
      <c r="A87" s="20">
        <v>57</v>
      </c>
      <c r="B87" s="37" t="s">
        <v>149</v>
      </c>
      <c r="C87" s="38">
        <v>1</v>
      </c>
      <c r="D87" s="4" t="s">
        <v>150</v>
      </c>
      <c r="E87" s="18">
        <v>0</v>
      </c>
      <c r="F87" s="19">
        <v>0</v>
      </c>
      <c r="G87" s="5">
        <f t="shared" si="0"/>
        <v>0</v>
      </c>
      <c r="H87" s="5">
        <f t="shared" si="1"/>
        <v>0</v>
      </c>
    </row>
    <row r="88" spans="1:8" s="1" customFormat="1" ht="26.4" customHeight="1">
      <c r="A88" s="16" t="s">
        <v>32</v>
      </c>
      <c r="B88" s="36" t="s">
        <v>90</v>
      </c>
      <c r="C88" s="75" t="s">
        <v>12</v>
      </c>
      <c r="D88" s="48"/>
      <c r="E88" s="21" t="s">
        <v>9</v>
      </c>
      <c r="F88" s="22" t="s">
        <v>8</v>
      </c>
      <c r="G88" s="21" t="s">
        <v>10</v>
      </c>
      <c r="H88" s="21" t="s">
        <v>11</v>
      </c>
    </row>
    <row r="89" spans="1:8" s="1" customFormat="1" ht="26.4" customHeight="1">
      <c r="A89" s="20">
        <v>1</v>
      </c>
      <c r="B89" s="39" t="s">
        <v>179</v>
      </c>
      <c r="C89" s="38">
        <v>2</v>
      </c>
      <c r="D89" s="4" t="s">
        <v>13</v>
      </c>
      <c r="E89" s="18">
        <v>0</v>
      </c>
      <c r="F89" s="19">
        <v>0</v>
      </c>
      <c r="G89" s="5">
        <f aca="true" t="shared" si="8" ref="G89:G151">E89*C89</f>
        <v>0</v>
      </c>
      <c r="H89" s="5">
        <f aca="true" t="shared" si="9" ref="H89:H151">G89+F89*G89</f>
        <v>0</v>
      </c>
    </row>
    <row r="90" spans="1:8" s="1" customFormat="1" ht="26.4" customHeight="1">
      <c r="A90" s="20">
        <v>2</v>
      </c>
      <c r="B90" s="39" t="s">
        <v>180</v>
      </c>
      <c r="C90" s="38">
        <v>2</v>
      </c>
      <c r="D90" s="6" t="s">
        <v>13</v>
      </c>
      <c r="E90" s="18">
        <v>0</v>
      </c>
      <c r="F90" s="19">
        <v>0</v>
      </c>
      <c r="G90" s="5">
        <f t="shared" si="8"/>
        <v>0</v>
      </c>
      <c r="H90" s="5">
        <f t="shared" si="9"/>
        <v>0</v>
      </c>
    </row>
    <row r="91" spans="1:8" s="1" customFormat="1" ht="26.4" customHeight="1">
      <c r="A91" s="20">
        <v>3</v>
      </c>
      <c r="B91" s="39" t="s">
        <v>181</v>
      </c>
      <c r="C91" s="38">
        <v>2</v>
      </c>
      <c r="D91" s="6" t="s">
        <v>13</v>
      </c>
      <c r="E91" s="18">
        <v>0</v>
      </c>
      <c r="F91" s="19">
        <v>0</v>
      </c>
      <c r="G91" s="5">
        <f t="shared" si="8"/>
        <v>0</v>
      </c>
      <c r="H91" s="5">
        <f t="shared" si="9"/>
        <v>0</v>
      </c>
    </row>
    <row r="92" spans="1:8" s="1" customFormat="1" ht="26.4" customHeight="1">
      <c r="A92" s="20">
        <v>4</v>
      </c>
      <c r="B92" s="39" t="s">
        <v>182</v>
      </c>
      <c r="C92" s="38">
        <v>4</v>
      </c>
      <c r="D92" s="6" t="s">
        <v>13</v>
      </c>
      <c r="E92" s="18">
        <v>0</v>
      </c>
      <c r="F92" s="19">
        <v>0</v>
      </c>
      <c r="G92" s="5">
        <f t="shared" si="8"/>
        <v>0</v>
      </c>
      <c r="H92" s="5">
        <f t="shared" si="9"/>
        <v>0</v>
      </c>
    </row>
    <row r="93" spans="1:8" s="1" customFormat="1" ht="26.4" customHeight="1">
      <c r="A93" s="20">
        <v>5</v>
      </c>
      <c r="B93" s="39" t="s">
        <v>183</v>
      </c>
      <c r="C93" s="38">
        <v>4</v>
      </c>
      <c r="D93" s="6" t="s">
        <v>13</v>
      </c>
      <c r="E93" s="18">
        <v>0</v>
      </c>
      <c r="F93" s="19">
        <v>0</v>
      </c>
      <c r="G93" s="5">
        <f t="shared" si="8"/>
        <v>0</v>
      </c>
      <c r="H93" s="5">
        <f t="shared" si="9"/>
        <v>0</v>
      </c>
    </row>
    <row r="94" spans="1:8" s="1" customFormat="1" ht="26.4" customHeight="1">
      <c r="A94" s="20">
        <v>6</v>
      </c>
      <c r="B94" s="39" t="s">
        <v>152</v>
      </c>
      <c r="C94" s="38">
        <v>1</v>
      </c>
      <c r="D94" s="6" t="s">
        <v>13</v>
      </c>
      <c r="E94" s="18">
        <v>0</v>
      </c>
      <c r="F94" s="19">
        <v>0</v>
      </c>
      <c r="G94" s="5">
        <f t="shared" si="8"/>
        <v>0</v>
      </c>
      <c r="H94" s="5">
        <f t="shared" si="9"/>
        <v>0</v>
      </c>
    </row>
    <row r="95" spans="1:8" s="1" customFormat="1" ht="26.4" customHeight="1">
      <c r="A95" s="20">
        <v>7</v>
      </c>
      <c r="B95" s="39" t="s">
        <v>184</v>
      </c>
      <c r="C95" s="38">
        <v>20</v>
      </c>
      <c r="D95" s="6" t="s">
        <v>13</v>
      </c>
      <c r="E95" s="18">
        <v>0</v>
      </c>
      <c r="F95" s="19">
        <v>0</v>
      </c>
      <c r="G95" s="5">
        <f t="shared" si="8"/>
        <v>0</v>
      </c>
      <c r="H95" s="5">
        <f t="shared" si="9"/>
        <v>0</v>
      </c>
    </row>
    <row r="96" spans="1:8" s="1" customFormat="1" ht="26.4" customHeight="1">
      <c r="A96" s="20">
        <v>8</v>
      </c>
      <c r="B96" s="39" t="s">
        <v>185</v>
      </c>
      <c r="C96" s="38">
        <v>20</v>
      </c>
      <c r="D96" s="6" t="s">
        <v>13</v>
      </c>
      <c r="E96" s="18">
        <v>0</v>
      </c>
      <c r="F96" s="19">
        <v>0</v>
      </c>
      <c r="G96" s="5">
        <f t="shared" si="8"/>
        <v>0</v>
      </c>
      <c r="H96" s="5">
        <f t="shared" si="9"/>
        <v>0</v>
      </c>
    </row>
    <row r="97" spans="1:8" s="1" customFormat="1" ht="26.4" customHeight="1">
      <c r="A97" s="20">
        <v>9</v>
      </c>
      <c r="B97" s="39" t="s">
        <v>186</v>
      </c>
      <c r="C97" s="38">
        <v>20</v>
      </c>
      <c r="D97" s="6" t="s">
        <v>13</v>
      </c>
      <c r="E97" s="18">
        <v>0</v>
      </c>
      <c r="F97" s="19">
        <v>0</v>
      </c>
      <c r="G97" s="5">
        <f t="shared" si="8"/>
        <v>0</v>
      </c>
      <c r="H97" s="5">
        <f t="shared" si="9"/>
        <v>0</v>
      </c>
    </row>
    <row r="98" spans="1:8" s="1" customFormat="1" ht="26.4" customHeight="1">
      <c r="A98" s="20">
        <v>10</v>
      </c>
      <c r="B98" s="39" t="s">
        <v>187</v>
      </c>
      <c r="C98" s="38">
        <v>20</v>
      </c>
      <c r="D98" s="6" t="s">
        <v>13</v>
      </c>
      <c r="E98" s="18">
        <v>0</v>
      </c>
      <c r="F98" s="19">
        <v>0</v>
      </c>
      <c r="G98" s="5">
        <f t="shared" si="8"/>
        <v>0</v>
      </c>
      <c r="H98" s="5">
        <f t="shared" si="9"/>
        <v>0</v>
      </c>
    </row>
    <row r="99" spans="1:8" s="1" customFormat="1" ht="26.4" customHeight="1">
      <c r="A99" s="20">
        <v>11</v>
      </c>
      <c r="B99" s="39" t="s">
        <v>188</v>
      </c>
      <c r="C99" s="38">
        <v>6</v>
      </c>
      <c r="D99" s="4" t="s">
        <v>13</v>
      </c>
      <c r="E99" s="18">
        <v>0</v>
      </c>
      <c r="F99" s="19">
        <v>0</v>
      </c>
      <c r="G99" s="5">
        <f t="shared" si="8"/>
        <v>0</v>
      </c>
      <c r="H99" s="5">
        <f t="shared" si="9"/>
        <v>0</v>
      </c>
    </row>
    <row r="100" spans="1:8" s="1" customFormat="1" ht="26.4" customHeight="1">
      <c r="A100" s="20">
        <v>12</v>
      </c>
      <c r="B100" s="39" t="s">
        <v>189</v>
      </c>
      <c r="C100" s="38">
        <v>4</v>
      </c>
      <c r="D100" s="6" t="s">
        <v>13</v>
      </c>
      <c r="E100" s="18">
        <v>0</v>
      </c>
      <c r="F100" s="19">
        <v>0</v>
      </c>
      <c r="G100" s="5">
        <f t="shared" si="8"/>
        <v>0</v>
      </c>
      <c r="H100" s="5">
        <f t="shared" si="9"/>
        <v>0</v>
      </c>
    </row>
    <row r="101" spans="1:8" s="1" customFormat="1" ht="26.4" customHeight="1">
      <c r="A101" s="20">
        <v>13</v>
      </c>
      <c r="B101" s="39" t="s">
        <v>190</v>
      </c>
      <c r="C101" s="38">
        <v>10</v>
      </c>
      <c r="D101" s="6" t="s">
        <v>13</v>
      </c>
      <c r="E101" s="18">
        <v>0</v>
      </c>
      <c r="F101" s="19">
        <v>0</v>
      </c>
      <c r="G101" s="5">
        <f t="shared" si="8"/>
        <v>0</v>
      </c>
      <c r="H101" s="5">
        <f t="shared" si="9"/>
        <v>0</v>
      </c>
    </row>
    <row r="102" spans="1:8" s="1" customFormat="1" ht="26.4" customHeight="1">
      <c r="A102" s="20">
        <v>14</v>
      </c>
      <c r="B102" s="39" t="s">
        <v>191</v>
      </c>
      <c r="C102" s="38">
        <v>20</v>
      </c>
      <c r="D102" s="6" t="s">
        <v>13</v>
      </c>
      <c r="E102" s="18">
        <v>0</v>
      </c>
      <c r="F102" s="19">
        <v>0</v>
      </c>
      <c r="G102" s="5">
        <f t="shared" si="8"/>
        <v>0</v>
      </c>
      <c r="H102" s="5">
        <f t="shared" si="9"/>
        <v>0</v>
      </c>
    </row>
    <row r="103" spans="1:8" s="1" customFormat="1" ht="26.4" customHeight="1">
      <c r="A103" s="20">
        <v>15</v>
      </c>
      <c r="B103" s="39" t="s">
        <v>192</v>
      </c>
      <c r="C103" s="38">
        <v>10</v>
      </c>
      <c r="D103" s="6" t="s">
        <v>13</v>
      </c>
      <c r="E103" s="18">
        <v>0</v>
      </c>
      <c r="F103" s="19">
        <v>0</v>
      </c>
      <c r="G103" s="5">
        <f t="shared" si="8"/>
        <v>0</v>
      </c>
      <c r="H103" s="5">
        <f t="shared" si="9"/>
        <v>0</v>
      </c>
    </row>
    <row r="104" spans="1:8" s="1" customFormat="1" ht="26.4" customHeight="1">
      <c r="A104" s="20">
        <v>16</v>
      </c>
      <c r="B104" s="39" t="s">
        <v>193</v>
      </c>
      <c r="C104" s="38">
        <v>10</v>
      </c>
      <c r="D104" s="6" t="s">
        <v>13</v>
      </c>
      <c r="E104" s="18">
        <v>0</v>
      </c>
      <c r="F104" s="19">
        <v>0</v>
      </c>
      <c r="G104" s="5">
        <f t="shared" si="8"/>
        <v>0</v>
      </c>
      <c r="H104" s="5">
        <f t="shared" si="9"/>
        <v>0</v>
      </c>
    </row>
    <row r="105" spans="1:8" s="1" customFormat="1" ht="26.4" customHeight="1">
      <c r="A105" s="20">
        <v>17</v>
      </c>
      <c r="B105" s="39" t="s">
        <v>194</v>
      </c>
      <c r="C105" s="38">
        <v>10</v>
      </c>
      <c r="D105" s="6" t="s">
        <v>13</v>
      </c>
      <c r="E105" s="18">
        <v>0</v>
      </c>
      <c r="F105" s="19">
        <v>0</v>
      </c>
      <c r="G105" s="5">
        <f t="shared" si="8"/>
        <v>0</v>
      </c>
      <c r="H105" s="5">
        <f t="shared" si="9"/>
        <v>0</v>
      </c>
    </row>
    <row r="106" spans="1:8" s="1" customFormat="1" ht="26.4" customHeight="1">
      <c r="A106" s="20">
        <v>18</v>
      </c>
      <c r="B106" s="39" t="s">
        <v>195</v>
      </c>
      <c r="C106" s="38">
        <v>6</v>
      </c>
      <c r="D106" s="6" t="s">
        <v>13</v>
      </c>
      <c r="E106" s="18">
        <v>0</v>
      </c>
      <c r="F106" s="19">
        <v>0</v>
      </c>
      <c r="G106" s="5">
        <f t="shared" si="8"/>
        <v>0</v>
      </c>
      <c r="H106" s="5">
        <f t="shared" si="9"/>
        <v>0</v>
      </c>
    </row>
    <row r="107" spans="1:8" s="1" customFormat="1" ht="16.2" customHeight="1">
      <c r="A107" s="20">
        <v>19</v>
      </c>
      <c r="B107" s="39" t="s">
        <v>153</v>
      </c>
      <c r="C107" s="38">
        <v>5</v>
      </c>
      <c r="D107" s="6" t="s">
        <v>13</v>
      </c>
      <c r="E107" s="18">
        <v>0</v>
      </c>
      <c r="F107" s="19">
        <v>0</v>
      </c>
      <c r="G107" s="5">
        <f t="shared" si="8"/>
        <v>0</v>
      </c>
      <c r="H107" s="5">
        <f t="shared" si="9"/>
        <v>0</v>
      </c>
    </row>
    <row r="108" spans="1:8" s="1" customFormat="1" ht="16.2" customHeight="1">
      <c r="A108" s="20">
        <v>20</v>
      </c>
      <c r="B108" s="39" t="s">
        <v>154</v>
      </c>
      <c r="C108" s="38">
        <v>4</v>
      </c>
      <c r="D108" s="6" t="s">
        <v>13</v>
      </c>
      <c r="E108" s="18">
        <v>0</v>
      </c>
      <c r="F108" s="19">
        <v>0</v>
      </c>
      <c r="G108" s="5">
        <f t="shared" si="8"/>
        <v>0</v>
      </c>
      <c r="H108" s="5">
        <f t="shared" si="9"/>
        <v>0</v>
      </c>
    </row>
    <row r="109" spans="1:8" s="1" customFormat="1" ht="16.2" customHeight="1">
      <c r="A109" s="20">
        <v>21</v>
      </c>
      <c r="B109" s="39" t="s">
        <v>155</v>
      </c>
      <c r="C109" s="38">
        <v>1</v>
      </c>
      <c r="D109" s="6" t="s">
        <v>13</v>
      </c>
      <c r="E109" s="18">
        <v>0</v>
      </c>
      <c r="F109" s="19">
        <v>0</v>
      </c>
      <c r="G109" s="5">
        <f t="shared" si="8"/>
        <v>0</v>
      </c>
      <c r="H109" s="5">
        <f t="shared" si="9"/>
        <v>0</v>
      </c>
    </row>
    <row r="110" spans="1:8" s="1" customFormat="1" ht="16.2" customHeight="1">
      <c r="A110" s="20">
        <v>22</v>
      </c>
      <c r="B110" s="39" t="s">
        <v>156</v>
      </c>
      <c r="C110" s="38">
        <v>500</v>
      </c>
      <c r="D110" s="6" t="s">
        <v>13</v>
      </c>
      <c r="E110" s="18">
        <v>0</v>
      </c>
      <c r="F110" s="19">
        <v>0</v>
      </c>
      <c r="G110" s="5">
        <f t="shared" si="8"/>
        <v>0</v>
      </c>
      <c r="H110" s="5">
        <f t="shared" si="9"/>
        <v>0</v>
      </c>
    </row>
    <row r="111" spans="1:8" s="1" customFormat="1" ht="26.4" customHeight="1">
      <c r="A111" s="20">
        <v>23</v>
      </c>
      <c r="B111" s="39" t="s">
        <v>157</v>
      </c>
      <c r="C111" s="38">
        <v>5</v>
      </c>
      <c r="D111" s="6" t="s">
        <v>13</v>
      </c>
      <c r="E111" s="18">
        <v>0</v>
      </c>
      <c r="F111" s="19">
        <v>0</v>
      </c>
      <c r="G111" s="5">
        <f t="shared" si="8"/>
        <v>0</v>
      </c>
      <c r="H111" s="5">
        <f t="shared" si="9"/>
        <v>0</v>
      </c>
    </row>
    <row r="112" spans="1:8" s="1" customFormat="1" ht="16.2" customHeight="1">
      <c r="A112" s="20">
        <v>24</v>
      </c>
      <c r="B112" s="39" t="s">
        <v>158</v>
      </c>
      <c r="C112" s="38">
        <v>3</v>
      </c>
      <c r="D112" s="6" t="s">
        <v>13</v>
      </c>
      <c r="E112" s="18">
        <v>0</v>
      </c>
      <c r="F112" s="19">
        <v>0</v>
      </c>
      <c r="G112" s="5">
        <f t="shared" si="8"/>
        <v>0</v>
      </c>
      <c r="H112" s="5">
        <f t="shared" si="9"/>
        <v>0</v>
      </c>
    </row>
    <row r="113" spans="1:8" s="1" customFormat="1" ht="16.2" customHeight="1">
      <c r="A113" s="20">
        <v>25</v>
      </c>
      <c r="B113" s="39" t="s">
        <v>196</v>
      </c>
      <c r="C113" s="38">
        <v>2</v>
      </c>
      <c r="D113" s="6" t="s">
        <v>13</v>
      </c>
      <c r="E113" s="18">
        <v>0</v>
      </c>
      <c r="F113" s="19">
        <v>0</v>
      </c>
      <c r="G113" s="5">
        <f t="shared" si="8"/>
        <v>0</v>
      </c>
      <c r="H113" s="5">
        <f t="shared" si="9"/>
        <v>0</v>
      </c>
    </row>
    <row r="114" spans="1:8" s="1" customFormat="1" ht="16.2" customHeight="1">
      <c r="A114" s="20">
        <v>26</v>
      </c>
      <c r="B114" s="39" t="s">
        <v>159</v>
      </c>
      <c r="C114" s="38">
        <v>50</v>
      </c>
      <c r="D114" s="6" t="s">
        <v>13</v>
      </c>
      <c r="E114" s="18">
        <v>0</v>
      </c>
      <c r="F114" s="19">
        <v>0</v>
      </c>
      <c r="G114" s="5">
        <f t="shared" si="8"/>
        <v>0</v>
      </c>
      <c r="H114" s="5">
        <f t="shared" si="9"/>
        <v>0</v>
      </c>
    </row>
    <row r="115" spans="1:8" s="1" customFormat="1" ht="16.2" customHeight="1">
      <c r="A115" s="20">
        <v>27</v>
      </c>
      <c r="B115" s="39" t="s">
        <v>160</v>
      </c>
      <c r="C115" s="38">
        <v>4</v>
      </c>
      <c r="D115" s="6" t="s">
        <v>13</v>
      </c>
      <c r="E115" s="18">
        <v>0</v>
      </c>
      <c r="F115" s="19">
        <v>0</v>
      </c>
      <c r="G115" s="5">
        <f t="shared" si="8"/>
        <v>0</v>
      </c>
      <c r="H115" s="5">
        <f t="shared" si="9"/>
        <v>0</v>
      </c>
    </row>
    <row r="116" spans="1:8" s="1" customFormat="1" ht="16.2" customHeight="1">
      <c r="A116" s="20">
        <v>28</v>
      </c>
      <c r="B116" s="39" t="s">
        <v>161</v>
      </c>
      <c r="C116" s="38">
        <v>2</v>
      </c>
      <c r="D116" s="6" t="s">
        <v>13</v>
      </c>
      <c r="E116" s="18">
        <v>0</v>
      </c>
      <c r="F116" s="19">
        <v>0</v>
      </c>
      <c r="G116" s="5">
        <f t="shared" si="8"/>
        <v>0</v>
      </c>
      <c r="H116" s="5">
        <f t="shared" si="9"/>
        <v>0</v>
      </c>
    </row>
    <row r="117" spans="1:8" s="1" customFormat="1" ht="16.2" customHeight="1">
      <c r="A117" s="20">
        <v>29</v>
      </c>
      <c r="B117" s="39" t="s">
        <v>162</v>
      </c>
      <c r="C117" s="38">
        <v>2</v>
      </c>
      <c r="D117" s="6" t="s">
        <v>13</v>
      </c>
      <c r="E117" s="18">
        <v>0</v>
      </c>
      <c r="F117" s="19">
        <v>0</v>
      </c>
      <c r="G117" s="5">
        <f t="shared" si="8"/>
        <v>0</v>
      </c>
      <c r="H117" s="5">
        <f t="shared" si="9"/>
        <v>0</v>
      </c>
    </row>
    <row r="118" spans="1:8" s="1" customFormat="1" ht="16.2" customHeight="1">
      <c r="A118" s="20">
        <v>30</v>
      </c>
      <c r="B118" s="39" t="s">
        <v>163</v>
      </c>
      <c r="C118" s="38">
        <v>100</v>
      </c>
      <c r="D118" s="6" t="s">
        <v>13</v>
      </c>
      <c r="E118" s="18">
        <v>0</v>
      </c>
      <c r="F118" s="19">
        <v>0</v>
      </c>
      <c r="G118" s="5">
        <f t="shared" si="8"/>
        <v>0</v>
      </c>
      <c r="H118" s="5">
        <f t="shared" si="9"/>
        <v>0</v>
      </c>
    </row>
    <row r="119" spans="1:8" s="1" customFormat="1" ht="16.2" customHeight="1">
      <c r="A119" s="20">
        <v>31</v>
      </c>
      <c r="B119" s="39" t="s">
        <v>197</v>
      </c>
      <c r="C119" s="38">
        <v>20</v>
      </c>
      <c r="D119" s="6" t="s">
        <v>13</v>
      </c>
      <c r="E119" s="18">
        <v>0</v>
      </c>
      <c r="F119" s="19">
        <v>0</v>
      </c>
      <c r="G119" s="5">
        <f t="shared" si="8"/>
        <v>0</v>
      </c>
      <c r="H119" s="5">
        <f t="shared" si="9"/>
        <v>0</v>
      </c>
    </row>
    <row r="120" spans="1:8" s="1" customFormat="1" ht="16.2" customHeight="1">
      <c r="A120" s="20">
        <v>32</v>
      </c>
      <c r="B120" s="39" t="s">
        <v>198</v>
      </c>
      <c r="C120" s="38">
        <v>20</v>
      </c>
      <c r="D120" s="6" t="s">
        <v>13</v>
      </c>
      <c r="E120" s="18">
        <v>0</v>
      </c>
      <c r="F120" s="19">
        <v>0</v>
      </c>
      <c r="G120" s="5">
        <f t="shared" si="8"/>
        <v>0</v>
      </c>
      <c r="H120" s="5">
        <f t="shared" si="9"/>
        <v>0</v>
      </c>
    </row>
    <row r="121" spans="1:8" s="1" customFormat="1" ht="16.2" customHeight="1">
      <c r="A121" s="20">
        <v>33</v>
      </c>
      <c r="B121" s="39" t="s">
        <v>199</v>
      </c>
      <c r="C121" s="38">
        <v>20</v>
      </c>
      <c r="D121" s="6" t="s">
        <v>13</v>
      </c>
      <c r="E121" s="18">
        <v>0</v>
      </c>
      <c r="F121" s="19">
        <v>0</v>
      </c>
      <c r="G121" s="5">
        <f t="shared" si="8"/>
        <v>0</v>
      </c>
      <c r="H121" s="5">
        <f t="shared" si="9"/>
        <v>0</v>
      </c>
    </row>
    <row r="122" spans="1:8" s="1" customFormat="1" ht="16.2" customHeight="1">
      <c r="A122" s="20">
        <v>34</v>
      </c>
      <c r="B122" s="39" t="s">
        <v>200</v>
      </c>
      <c r="C122" s="38">
        <v>10</v>
      </c>
      <c r="D122" s="6" t="s">
        <v>13</v>
      </c>
      <c r="E122" s="18">
        <v>0</v>
      </c>
      <c r="F122" s="19">
        <v>0</v>
      </c>
      <c r="G122" s="5">
        <f t="shared" si="8"/>
        <v>0</v>
      </c>
      <c r="H122" s="5">
        <f t="shared" si="9"/>
        <v>0</v>
      </c>
    </row>
    <row r="123" spans="1:8" s="1" customFormat="1" ht="27" customHeight="1">
      <c r="A123" s="20">
        <v>35</v>
      </c>
      <c r="B123" s="39" t="s">
        <v>164</v>
      </c>
      <c r="C123" s="38">
        <v>1</v>
      </c>
      <c r="D123" s="6" t="s">
        <v>13</v>
      </c>
      <c r="E123" s="18">
        <v>0</v>
      </c>
      <c r="F123" s="19">
        <v>0</v>
      </c>
      <c r="G123" s="5">
        <f t="shared" si="8"/>
        <v>0</v>
      </c>
      <c r="H123" s="5">
        <f t="shared" si="9"/>
        <v>0</v>
      </c>
    </row>
    <row r="124" spans="1:8" s="1" customFormat="1" ht="16.2" customHeight="1">
      <c r="A124" s="20">
        <v>36</v>
      </c>
      <c r="B124" s="39" t="s">
        <v>165</v>
      </c>
      <c r="C124" s="38">
        <v>2</v>
      </c>
      <c r="D124" s="6" t="s">
        <v>13</v>
      </c>
      <c r="E124" s="18">
        <v>0</v>
      </c>
      <c r="F124" s="19">
        <v>0</v>
      </c>
      <c r="G124" s="5">
        <f t="shared" si="8"/>
        <v>0</v>
      </c>
      <c r="H124" s="5">
        <f t="shared" si="9"/>
        <v>0</v>
      </c>
    </row>
    <row r="125" spans="1:8" s="1" customFormat="1" ht="16.2" customHeight="1">
      <c r="A125" s="20">
        <v>37</v>
      </c>
      <c r="B125" s="39" t="s">
        <v>166</v>
      </c>
      <c r="C125" s="38">
        <v>3</v>
      </c>
      <c r="D125" s="6" t="s">
        <v>13</v>
      </c>
      <c r="E125" s="18">
        <v>0</v>
      </c>
      <c r="F125" s="19">
        <v>0</v>
      </c>
      <c r="G125" s="5">
        <f t="shared" si="8"/>
        <v>0</v>
      </c>
      <c r="H125" s="5">
        <f t="shared" si="9"/>
        <v>0</v>
      </c>
    </row>
    <row r="126" spans="1:8" s="1" customFormat="1" ht="16.2" customHeight="1">
      <c r="A126" s="20">
        <v>38</v>
      </c>
      <c r="B126" s="39" t="s">
        <v>167</v>
      </c>
      <c r="C126" s="38">
        <v>2</v>
      </c>
      <c r="D126" s="6" t="s">
        <v>13</v>
      </c>
      <c r="E126" s="18">
        <v>0</v>
      </c>
      <c r="F126" s="19">
        <v>0</v>
      </c>
      <c r="G126" s="5">
        <f t="shared" si="8"/>
        <v>0</v>
      </c>
      <c r="H126" s="5">
        <f t="shared" si="9"/>
        <v>0</v>
      </c>
    </row>
    <row r="127" spans="1:8" s="1" customFormat="1" ht="16.2" customHeight="1">
      <c r="A127" s="20">
        <v>39</v>
      </c>
      <c r="B127" s="39" t="s">
        <v>168</v>
      </c>
      <c r="C127" s="38">
        <v>6</v>
      </c>
      <c r="D127" s="6" t="s">
        <v>13</v>
      </c>
      <c r="E127" s="18">
        <v>0</v>
      </c>
      <c r="F127" s="19">
        <v>0</v>
      </c>
      <c r="G127" s="5">
        <f t="shared" si="8"/>
        <v>0</v>
      </c>
      <c r="H127" s="5">
        <f t="shared" si="9"/>
        <v>0</v>
      </c>
    </row>
    <row r="128" spans="1:8" s="1" customFormat="1" ht="16.2" customHeight="1">
      <c r="A128" s="20">
        <v>40</v>
      </c>
      <c r="B128" s="39" t="s">
        <v>169</v>
      </c>
      <c r="C128" s="38">
        <v>6</v>
      </c>
      <c r="D128" s="6" t="s">
        <v>13</v>
      </c>
      <c r="E128" s="18">
        <v>0</v>
      </c>
      <c r="F128" s="19">
        <v>0</v>
      </c>
      <c r="G128" s="5">
        <f t="shared" si="8"/>
        <v>0</v>
      </c>
      <c r="H128" s="5">
        <f t="shared" si="9"/>
        <v>0</v>
      </c>
    </row>
    <row r="129" spans="1:8" s="1" customFormat="1" ht="16.2" customHeight="1">
      <c r="A129" s="20">
        <v>41</v>
      </c>
      <c r="B129" s="39" t="s">
        <v>170</v>
      </c>
      <c r="C129" s="38">
        <v>7</v>
      </c>
      <c r="D129" s="6" t="s">
        <v>13</v>
      </c>
      <c r="E129" s="18">
        <v>0</v>
      </c>
      <c r="F129" s="19">
        <v>0</v>
      </c>
      <c r="G129" s="5">
        <f t="shared" si="8"/>
        <v>0</v>
      </c>
      <c r="H129" s="5">
        <f t="shared" si="9"/>
        <v>0</v>
      </c>
    </row>
    <row r="130" spans="1:8" s="1" customFormat="1" ht="16.2" customHeight="1">
      <c r="A130" s="20">
        <v>42</v>
      </c>
      <c r="B130" s="39" t="s">
        <v>171</v>
      </c>
      <c r="C130" s="38">
        <v>1</v>
      </c>
      <c r="D130" s="6" t="s">
        <v>13</v>
      </c>
      <c r="E130" s="18">
        <v>0</v>
      </c>
      <c r="F130" s="19">
        <v>0</v>
      </c>
      <c r="G130" s="5">
        <f t="shared" si="8"/>
        <v>0</v>
      </c>
      <c r="H130" s="5">
        <f t="shared" si="9"/>
        <v>0</v>
      </c>
    </row>
    <row r="131" spans="1:8" s="1" customFormat="1" ht="26.4" customHeight="1">
      <c r="A131" s="20">
        <v>43</v>
      </c>
      <c r="B131" s="39" t="s">
        <v>201</v>
      </c>
      <c r="C131" s="38">
        <v>2</v>
      </c>
      <c r="D131" s="6" t="s">
        <v>13</v>
      </c>
      <c r="E131" s="18">
        <v>0</v>
      </c>
      <c r="F131" s="19">
        <v>0</v>
      </c>
      <c r="G131" s="5">
        <f t="shared" si="8"/>
        <v>0</v>
      </c>
      <c r="H131" s="5">
        <f t="shared" si="9"/>
        <v>0</v>
      </c>
    </row>
    <row r="132" spans="1:8" s="1" customFormat="1" ht="16.2" customHeight="1">
      <c r="A132" s="20">
        <v>44</v>
      </c>
      <c r="B132" s="39" t="s">
        <v>202</v>
      </c>
      <c r="C132" s="38">
        <v>1</v>
      </c>
      <c r="D132" s="6" t="s">
        <v>13</v>
      </c>
      <c r="E132" s="18">
        <v>0</v>
      </c>
      <c r="F132" s="19">
        <v>0</v>
      </c>
      <c r="G132" s="5">
        <f t="shared" si="8"/>
        <v>0</v>
      </c>
      <c r="H132" s="5">
        <f t="shared" si="9"/>
        <v>0</v>
      </c>
    </row>
    <row r="133" spans="1:8" s="1" customFormat="1" ht="16.2" customHeight="1">
      <c r="A133" s="20">
        <v>45</v>
      </c>
      <c r="B133" s="39" t="s">
        <v>203</v>
      </c>
      <c r="C133" s="38">
        <v>1</v>
      </c>
      <c r="D133" s="6" t="s">
        <v>13</v>
      </c>
      <c r="E133" s="18">
        <v>0</v>
      </c>
      <c r="F133" s="19">
        <v>0</v>
      </c>
      <c r="G133" s="5">
        <f t="shared" si="8"/>
        <v>0</v>
      </c>
      <c r="H133" s="5">
        <f t="shared" si="9"/>
        <v>0</v>
      </c>
    </row>
    <row r="134" spans="1:8" s="1" customFormat="1" ht="16.2" customHeight="1">
      <c r="A134" s="20">
        <v>46</v>
      </c>
      <c r="B134" s="39" t="s">
        <v>204</v>
      </c>
      <c r="C134" s="38">
        <v>1</v>
      </c>
      <c r="D134" s="6" t="s">
        <v>13</v>
      </c>
      <c r="E134" s="18">
        <v>0</v>
      </c>
      <c r="F134" s="19">
        <v>0</v>
      </c>
      <c r="G134" s="5">
        <f t="shared" si="8"/>
        <v>0</v>
      </c>
      <c r="H134" s="5">
        <f t="shared" si="9"/>
        <v>0</v>
      </c>
    </row>
    <row r="135" spans="1:8" s="1" customFormat="1" ht="16.2" customHeight="1">
      <c r="A135" s="20">
        <v>47</v>
      </c>
      <c r="B135" s="39" t="s">
        <v>205</v>
      </c>
      <c r="C135" s="38">
        <v>2</v>
      </c>
      <c r="D135" s="6" t="s">
        <v>13</v>
      </c>
      <c r="E135" s="18">
        <v>0</v>
      </c>
      <c r="F135" s="19">
        <v>0</v>
      </c>
      <c r="G135" s="5">
        <f t="shared" si="8"/>
        <v>0</v>
      </c>
      <c r="H135" s="5">
        <f t="shared" si="9"/>
        <v>0</v>
      </c>
    </row>
    <row r="136" spans="1:8" s="1" customFormat="1" ht="16.2" customHeight="1">
      <c r="A136" s="20">
        <v>48</v>
      </c>
      <c r="B136" s="39" t="s">
        <v>172</v>
      </c>
      <c r="C136" s="38">
        <v>4</v>
      </c>
      <c r="D136" s="6" t="s">
        <v>13</v>
      </c>
      <c r="E136" s="18">
        <v>0</v>
      </c>
      <c r="F136" s="19">
        <v>0</v>
      </c>
      <c r="G136" s="5">
        <f t="shared" si="8"/>
        <v>0</v>
      </c>
      <c r="H136" s="5">
        <f t="shared" si="9"/>
        <v>0</v>
      </c>
    </row>
    <row r="137" spans="1:8" s="1" customFormat="1" ht="16.2" customHeight="1">
      <c r="A137" s="20">
        <v>49</v>
      </c>
      <c r="B137" s="39" t="s">
        <v>173</v>
      </c>
      <c r="C137" s="38">
        <v>2</v>
      </c>
      <c r="D137" s="6" t="s">
        <v>13</v>
      </c>
      <c r="E137" s="18">
        <v>0</v>
      </c>
      <c r="F137" s="19">
        <v>0</v>
      </c>
      <c r="G137" s="5">
        <f t="shared" si="8"/>
        <v>0</v>
      </c>
      <c r="H137" s="5">
        <f t="shared" si="9"/>
        <v>0</v>
      </c>
    </row>
    <row r="138" spans="1:8" s="1" customFormat="1" ht="26.4" customHeight="1">
      <c r="A138" s="20">
        <v>50</v>
      </c>
      <c r="B138" s="39" t="s">
        <v>174</v>
      </c>
      <c r="C138" s="38">
        <v>15</v>
      </c>
      <c r="D138" s="6" t="s">
        <v>13</v>
      </c>
      <c r="E138" s="18">
        <v>0</v>
      </c>
      <c r="F138" s="19">
        <v>0</v>
      </c>
      <c r="G138" s="5">
        <f t="shared" si="8"/>
        <v>0</v>
      </c>
      <c r="H138" s="5">
        <f t="shared" si="9"/>
        <v>0</v>
      </c>
    </row>
    <row r="139" spans="1:8" s="1" customFormat="1" ht="16.2" customHeight="1">
      <c r="A139" s="20">
        <v>51</v>
      </c>
      <c r="B139" s="39" t="s">
        <v>206</v>
      </c>
      <c r="C139" s="38">
        <v>2</v>
      </c>
      <c r="D139" s="6" t="s">
        <v>13</v>
      </c>
      <c r="E139" s="18">
        <v>0</v>
      </c>
      <c r="F139" s="19">
        <v>0</v>
      </c>
      <c r="G139" s="5">
        <f t="shared" si="8"/>
        <v>0</v>
      </c>
      <c r="H139" s="5">
        <f t="shared" si="9"/>
        <v>0</v>
      </c>
    </row>
    <row r="140" spans="1:8" s="1" customFormat="1" ht="16.2" customHeight="1">
      <c r="A140" s="20">
        <v>52</v>
      </c>
      <c r="B140" s="39" t="s">
        <v>207</v>
      </c>
      <c r="C140" s="38">
        <v>2</v>
      </c>
      <c r="D140" s="6" t="s">
        <v>13</v>
      </c>
      <c r="E140" s="18">
        <v>0</v>
      </c>
      <c r="F140" s="19">
        <v>0</v>
      </c>
      <c r="G140" s="5">
        <f t="shared" si="8"/>
        <v>0</v>
      </c>
      <c r="H140" s="5">
        <f t="shared" si="9"/>
        <v>0</v>
      </c>
    </row>
    <row r="141" spans="1:8" s="1" customFormat="1" ht="16.2" customHeight="1">
      <c r="A141" s="20">
        <v>53</v>
      </c>
      <c r="B141" s="39" t="s">
        <v>208</v>
      </c>
      <c r="C141" s="38">
        <v>5</v>
      </c>
      <c r="D141" s="6" t="s">
        <v>13</v>
      </c>
      <c r="E141" s="18">
        <v>0</v>
      </c>
      <c r="F141" s="19">
        <v>0</v>
      </c>
      <c r="G141" s="5">
        <f aca="true" t="shared" si="10" ref="G141:G146">E141*C141</f>
        <v>0</v>
      </c>
      <c r="H141" s="5">
        <f aca="true" t="shared" si="11" ref="H141:H146">G141+F141*G141</f>
        <v>0</v>
      </c>
    </row>
    <row r="142" spans="1:8" s="1" customFormat="1" ht="16.2" customHeight="1">
      <c r="A142" s="20">
        <v>54</v>
      </c>
      <c r="B142" s="39" t="s">
        <v>175</v>
      </c>
      <c r="C142" s="38">
        <v>8</v>
      </c>
      <c r="D142" s="6" t="s">
        <v>13</v>
      </c>
      <c r="E142" s="18">
        <v>0</v>
      </c>
      <c r="F142" s="19">
        <v>0</v>
      </c>
      <c r="G142" s="5">
        <f t="shared" si="10"/>
        <v>0</v>
      </c>
      <c r="H142" s="5">
        <f t="shared" si="11"/>
        <v>0</v>
      </c>
    </row>
    <row r="143" spans="1:8" s="1" customFormat="1" ht="16.2" customHeight="1">
      <c r="A143" s="20">
        <v>55</v>
      </c>
      <c r="B143" s="39" t="s">
        <v>209</v>
      </c>
      <c r="C143" s="41">
        <v>63</v>
      </c>
      <c r="D143" s="42" t="s">
        <v>13</v>
      </c>
      <c r="E143" s="18">
        <v>0</v>
      </c>
      <c r="F143" s="19">
        <v>0</v>
      </c>
      <c r="G143" s="5">
        <f t="shared" si="10"/>
        <v>0</v>
      </c>
      <c r="H143" s="5">
        <f t="shared" si="11"/>
        <v>0</v>
      </c>
    </row>
    <row r="144" spans="1:8" s="1" customFormat="1" ht="16.2" customHeight="1">
      <c r="A144" s="20">
        <v>56</v>
      </c>
      <c r="B144" s="39" t="s">
        <v>210</v>
      </c>
      <c r="C144" s="41">
        <v>50</v>
      </c>
      <c r="D144" s="42" t="s">
        <v>13</v>
      </c>
      <c r="E144" s="18">
        <v>0</v>
      </c>
      <c r="F144" s="19">
        <v>0</v>
      </c>
      <c r="G144" s="5">
        <f t="shared" si="10"/>
        <v>0</v>
      </c>
      <c r="H144" s="5">
        <f t="shared" si="11"/>
        <v>0</v>
      </c>
    </row>
    <row r="145" spans="1:8" s="1" customFormat="1" ht="16.2" customHeight="1">
      <c r="A145" s="20">
        <v>57</v>
      </c>
      <c r="B145" s="39" t="s">
        <v>211</v>
      </c>
      <c r="C145" s="41">
        <v>17</v>
      </c>
      <c r="D145" s="42" t="s">
        <v>13</v>
      </c>
      <c r="E145" s="18">
        <v>0</v>
      </c>
      <c r="F145" s="19">
        <v>0</v>
      </c>
      <c r="G145" s="5">
        <f t="shared" si="10"/>
        <v>0</v>
      </c>
      <c r="H145" s="5">
        <f t="shared" si="11"/>
        <v>0</v>
      </c>
    </row>
    <row r="146" spans="1:8" s="1" customFormat="1" ht="26.4" customHeight="1">
      <c r="A146" s="20">
        <v>58</v>
      </c>
      <c r="B146" s="39" t="s">
        <v>212</v>
      </c>
      <c r="C146" s="38">
        <v>8</v>
      </c>
      <c r="D146" s="6" t="s">
        <v>13</v>
      </c>
      <c r="E146" s="18">
        <v>0</v>
      </c>
      <c r="F146" s="19">
        <v>0</v>
      </c>
      <c r="G146" s="5">
        <f t="shared" si="10"/>
        <v>0</v>
      </c>
      <c r="H146" s="5">
        <f t="shared" si="11"/>
        <v>0</v>
      </c>
    </row>
    <row r="147" spans="1:8" s="1" customFormat="1" ht="16.2" customHeight="1">
      <c r="A147" s="20">
        <v>59</v>
      </c>
      <c r="B147" s="39" t="s">
        <v>176</v>
      </c>
      <c r="C147" s="38">
        <v>1</v>
      </c>
      <c r="D147" s="6" t="s">
        <v>13</v>
      </c>
      <c r="E147" s="18">
        <v>0</v>
      </c>
      <c r="F147" s="19">
        <v>0</v>
      </c>
      <c r="G147" s="5">
        <f t="shared" si="8"/>
        <v>0</v>
      </c>
      <c r="H147" s="5">
        <f t="shared" si="9"/>
        <v>0</v>
      </c>
    </row>
    <row r="148" spans="1:8" s="1" customFormat="1" ht="16.2" customHeight="1">
      <c r="A148" s="20">
        <v>60</v>
      </c>
      <c r="B148" s="39" t="s">
        <v>177</v>
      </c>
      <c r="C148" s="38">
        <v>2</v>
      </c>
      <c r="D148" s="6" t="s">
        <v>13</v>
      </c>
      <c r="E148" s="18">
        <v>0</v>
      </c>
      <c r="F148" s="19">
        <v>0</v>
      </c>
      <c r="G148" s="5">
        <f t="shared" si="8"/>
        <v>0</v>
      </c>
      <c r="H148" s="5">
        <f t="shared" si="9"/>
        <v>0</v>
      </c>
    </row>
    <row r="149" spans="1:8" s="1" customFormat="1" ht="26.4" customHeight="1">
      <c r="A149" s="20">
        <v>61</v>
      </c>
      <c r="B149" s="39" t="s">
        <v>213</v>
      </c>
      <c r="C149" s="38">
        <v>2</v>
      </c>
      <c r="D149" s="6" t="s">
        <v>13</v>
      </c>
      <c r="E149" s="18">
        <v>0</v>
      </c>
      <c r="F149" s="19">
        <v>0</v>
      </c>
      <c r="G149" s="5">
        <f t="shared" si="8"/>
        <v>0</v>
      </c>
      <c r="H149" s="5">
        <f t="shared" si="9"/>
        <v>0</v>
      </c>
    </row>
    <row r="150" spans="1:8" s="1" customFormat="1" ht="26.4" customHeight="1">
      <c r="A150" s="20">
        <v>62</v>
      </c>
      <c r="B150" s="39" t="s">
        <v>214</v>
      </c>
      <c r="C150" s="38">
        <v>4</v>
      </c>
      <c r="D150" s="6" t="s">
        <v>13</v>
      </c>
      <c r="E150" s="18">
        <v>0</v>
      </c>
      <c r="F150" s="19">
        <v>0</v>
      </c>
      <c r="G150" s="5">
        <f t="shared" si="8"/>
        <v>0</v>
      </c>
      <c r="H150" s="5">
        <f t="shared" si="9"/>
        <v>0</v>
      </c>
    </row>
    <row r="151" spans="1:8" s="1" customFormat="1" ht="16.2" customHeight="1">
      <c r="A151" s="20">
        <v>63</v>
      </c>
      <c r="B151" s="39" t="s">
        <v>178</v>
      </c>
      <c r="C151" s="38">
        <v>6</v>
      </c>
      <c r="D151" s="6" t="s">
        <v>13</v>
      </c>
      <c r="E151" s="18">
        <v>0</v>
      </c>
      <c r="F151" s="19">
        <v>0</v>
      </c>
      <c r="G151" s="5">
        <f t="shared" si="8"/>
        <v>0</v>
      </c>
      <c r="H151" s="5">
        <f t="shared" si="9"/>
        <v>0</v>
      </c>
    </row>
    <row r="152" spans="1:8" s="1" customFormat="1" ht="26.4" customHeight="1">
      <c r="A152" s="16" t="s">
        <v>32</v>
      </c>
      <c r="B152" s="36" t="s">
        <v>92</v>
      </c>
      <c r="C152" s="75" t="s">
        <v>12</v>
      </c>
      <c r="D152" s="48"/>
      <c r="E152" s="21" t="s">
        <v>9</v>
      </c>
      <c r="F152" s="22" t="s">
        <v>8</v>
      </c>
      <c r="G152" s="21" t="s">
        <v>10</v>
      </c>
      <c r="H152" s="21" t="s">
        <v>11</v>
      </c>
    </row>
    <row r="153" spans="1:8" s="1" customFormat="1" ht="26.4" customHeight="1">
      <c r="A153" s="20">
        <v>1</v>
      </c>
      <c r="B153" s="35" t="s">
        <v>215</v>
      </c>
      <c r="C153" s="34">
        <v>4</v>
      </c>
      <c r="D153" s="4" t="s">
        <v>13</v>
      </c>
      <c r="E153" s="18">
        <v>0</v>
      </c>
      <c r="F153" s="19">
        <v>0</v>
      </c>
      <c r="G153" s="5">
        <f aca="true" t="shared" si="12" ref="G153:G157">E153*C153</f>
        <v>0</v>
      </c>
      <c r="H153" s="5">
        <f aca="true" t="shared" si="13" ref="H153:H157">G153+F153*G153</f>
        <v>0</v>
      </c>
    </row>
    <row r="154" spans="1:8" s="1" customFormat="1" ht="16.2" customHeight="1">
      <c r="A154" s="20">
        <v>2</v>
      </c>
      <c r="B154" s="35" t="s">
        <v>216</v>
      </c>
      <c r="C154" s="34">
        <v>1</v>
      </c>
      <c r="D154" s="6" t="s">
        <v>13</v>
      </c>
      <c r="E154" s="18">
        <v>0</v>
      </c>
      <c r="F154" s="19">
        <v>0</v>
      </c>
      <c r="G154" s="5">
        <f t="shared" si="12"/>
        <v>0</v>
      </c>
      <c r="H154" s="5">
        <f t="shared" si="13"/>
        <v>0</v>
      </c>
    </row>
    <row r="155" spans="1:8" s="1" customFormat="1" ht="16.2" customHeight="1">
      <c r="A155" s="20">
        <v>3</v>
      </c>
      <c r="B155" s="35" t="s">
        <v>217</v>
      </c>
      <c r="C155" s="34">
        <v>4</v>
      </c>
      <c r="D155" s="6" t="s">
        <v>13</v>
      </c>
      <c r="E155" s="18">
        <v>0</v>
      </c>
      <c r="F155" s="19">
        <v>0</v>
      </c>
      <c r="G155" s="5">
        <f t="shared" si="12"/>
        <v>0</v>
      </c>
      <c r="H155" s="5">
        <f t="shared" si="13"/>
        <v>0</v>
      </c>
    </row>
    <row r="156" spans="1:8" s="1" customFormat="1" ht="16.2" customHeight="1">
      <c r="A156" s="20">
        <v>4</v>
      </c>
      <c r="B156" s="40" t="s">
        <v>218</v>
      </c>
      <c r="C156" s="34">
        <v>5</v>
      </c>
      <c r="D156" s="6" t="s">
        <v>13</v>
      </c>
      <c r="E156" s="18">
        <v>0</v>
      </c>
      <c r="F156" s="19">
        <v>0</v>
      </c>
      <c r="G156" s="5">
        <f t="shared" si="12"/>
        <v>0</v>
      </c>
      <c r="H156" s="5">
        <f t="shared" si="13"/>
        <v>0</v>
      </c>
    </row>
    <row r="157" spans="1:8" s="1" customFormat="1" ht="16.2" customHeight="1">
      <c r="A157" s="20">
        <v>5</v>
      </c>
      <c r="B157" s="40" t="s">
        <v>219</v>
      </c>
      <c r="C157" s="34">
        <v>6</v>
      </c>
      <c r="D157" s="6" t="s">
        <v>13</v>
      </c>
      <c r="E157" s="18">
        <v>0</v>
      </c>
      <c r="F157" s="19">
        <v>0</v>
      </c>
      <c r="G157" s="5">
        <f t="shared" si="12"/>
        <v>0</v>
      </c>
      <c r="H157" s="5">
        <f t="shared" si="13"/>
        <v>0</v>
      </c>
    </row>
    <row r="158" spans="1:8" s="1" customFormat="1" ht="21.75" customHeight="1">
      <c r="A158" s="17"/>
      <c r="B158" s="44" t="s">
        <v>91</v>
      </c>
      <c r="C158" s="44"/>
      <c r="D158" s="45"/>
      <c r="E158" s="45"/>
      <c r="F158" s="45"/>
      <c r="G158" s="25">
        <f>SUM(G31:G157)</f>
        <v>0</v>
      </c>
      <c r="H158" s="26">
        <f>SUM(H31:H157)</f>
        <v>0</v>
      </c>
    </row>
    <row r="159" spans="2:8" s="1" customFormat="1" ht="21.75" customHeight="1">
      <c r="B159" s="27"/>
      <c r="C159" s="27"/>
      <c r="D159" s="27"/>
      <c r="E159" s="27"/>
      <c r="F159" s="27"/>
      <c r="G159" s="28"/>
      <c r="H159" s="29"/>
    </row>
    <row r="160" spans="1:15" ht="14.4">
      <c r="A160" s="43" t="s">
        <v>25</v>
      </c>
      <c r="B160" s="43"/>
      <c r="C160" s="43"/>
      <c r="D160" s="43"/>
      <c r="E160" s="43"/>
      <c r="F160" s="43"/>
      <c r="G160" s="43"/>
      <c r="H160" s="43"/>
      <c r="M160" s="2"/>
      <c r="O160" s="2"/>
    </row>
    <row r="161" spans="1:15" ht="41.4" customHeight="1">
      <c r="A161" s="43" t="s">
        <v>27</v>
      </c>
      <c r="B161" s="43"/>
      <c r="C161" s="43"/>
      <c r="D161" s="43"/>
      <c r="E161" s="43"/>
      <c r="F161" s="43"/>
      <c r="G161" s="43"/>
      <c r="H161" s="43"/>
      <c r="M161" s="2"/>
      <c r="O161" s="2"/>
    </row>
    <row r="162" spans="1:8" ht="15" customHeight="1">
      <c r="A162" s="43" t="s">
        <v>15</v>
      </c>
      <c r="B162" s="43"/>
      <c r="C162" s="43"/>
      <c r="D162" s="43"/>
      <c r="E162" s="43"/>
      <c r="F162" s="43"/>
      <c r="G162" s="43"/>
      <c r="H162" s="43"/>
    </row>
    <row r="163" spans="1:8" ht="27.6" customHeight="1">
      <c r="A163" s="43" t="s">
        <v>26</v>
      </c>
      <c r="B163" s="43"/>
      <c r="C163" s="43"/>
      <c r="D163" s="43"/>
      <c r="E163" s="43"/>
      <c r="F163" s="43"/>
      <c r="G163" s="43"/>
      <c r="H163" s="43"/>
    </row>
    <row r="164" spans="1:8" ht="10.2" customHeight="1">
      <c r="A164" s="68"/>
      <c r="B164" s="68"/>
      <c r="C164" s="30"/>
      <c r="D164" s="30"/>
      <c r="E164" s="30"/>
      <c r="F164" s="30"/>
      <c r="G164" s="30"/>
      <c r="H164" s="30"/>
    </row>
    <row r="165" spans="1:8" s="1" customFormat="1" ht="64.8" customHeight="1">
      <c r="A165" s="43" t="s">
        <v>29</v>
      </c>
      <c r="B165" s="43"/>
      <c r="C165" s="43"/>
      <c r="D165" s="43"/>
      <c r="E165" s="43"/>
      <c r="F165" s="43"/>
      <c r="G165" s="43"/>
      <c r="H165" s="43"/>
    </row>
    <row r="166" spans="2:8" s="1" customFormat="1" ht="21.75" customHeight="1">
      <c r="B166" s="9"/>
      <c r="C166" s="9"/>
      <c r="D166" s="9"/>
      <c r="E166" s="9"/>
      <c r="F166" s="9"/>
      <c r="G166" s="10"/>
      <c r="H166" s="11"/>
    </row>
    <row r="167" spans="1:8" s="1" customFormat="1" ht="15" customHeight="1">
      <c r="A167" s="69" t="s">
        <v>45</v>
      </c>
      <c r="B167" s="69"/>
      <c r="C167" s="69"/>
      <c r="D167" s="69"/>
      <c r="E167" s="69"/>
      <c r="F167" s="69"/>
      <c r="G167" s="69"/>
      <c r="H167" s="69"/>
    </row>
    <row r="168" spans="1:8" s="1" customFormat="1" ht="39" customHeight="1">
      <c r="A168" s="52"/>
      <c r="B168" s="52"/>
      <c r="C168" s="52"/>
      <c r="D168" s="52"/>
      <c r="E168" s="52"/>
      <c r="F168" s="52"/>
      <c r="G168" s="52"/>
      <c r="H168" s="52"/>
    </row>
    <row r="169" spans="1:8" s="1" customFormat="1" ht="15" customHeight="1">
      <c r="A169" s="52"/>
      <c r="B169" s="52"/>
      <c r="C169" s="52"/>
      <c r="D169" s="52"/>
      <c r="E169" s="52"/>
      <c r="F169" s="52"/>
      <c r="G169" s="52"/>
      <c r="H169" s="52"/>
    </row>
    <row r="170" spans="1:8" s="1" customFormat="1" ht="15" customHeight="1">
      <c r="A170" s="13" t="s">
        <v>5</v>
      </c>
      <c r="B170" s="13"/>
      <c r="C170" s="13"/>
      <c r="D170" s="13"/>
      <c r="E170" s="13"/>
      <c r="F170" s="13"/>
      <c r="G170" s="13"/>
      <c r="H170" s="14"/>
    </row>
    <row r="171" spans="1:8" s="1" customFormat="1" ht="15" customHeight="1">
      <c r="A171" s="15" t="s">
        <v>39</v>
      </c>
      <c r="B171" s="15"/>
      <c r="C171" s="15"/>
      <c r="D171" s="15"/>
      <c r="E171" s="15"/>
      <c r="F171" s="15"/>
      <c r="G171" s="15"/>
      <c r="H171" s="15"/>
    </row>
    <row r="172" spans="1:8" ht="14.4" customHeight="1">
      <c r="A172" s="67" t="s">
        <v>7</v>
      </c>
      <c r="B172" s="67"/>
      <c r="C172" s="67"/>
      <c r="D172" s="67"/>
      <c r="E172" s="67"/>
      <c r="F172" s="67"/>
      <c r="G172" s="67"/>
      <c r="H172" s="67"/>
    </row>
  </sheetData>
  <sheetProtection sheet="1" formatCells="0" formatColumns="0" formatRows="0" selectLockedCells="1" autoFilter="0"/>
  <mergeCells count="54">
    <mergeCell ref="A7:B7"/>
    <mergeCell ref="C7:H7"/>
    <mergeCell ref="A1:H1"/>
    <mergeCell ref="A3:H3"/>
    <mergeCell ref="A5:H5"/>
    <mergeCell ref="A6:B6"/>
    <mergeCell ref="C6:H6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H15"/>
    <mergeCell ref="A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5:H25"/>
    <mergeCell ref="A26:H26"/>
    <mergeCell ref="A28:H28"/>
    <mergeCell ref="C30:D30"/>
    <mergeCell ref="B158:F158"/>
    <mergeCell ref="A168:H169"/>
    <mergeCell ref="A172:H172"/>
    <mergeCell ref="A29:H29"/>
    <mergeCell ref="C88:D88"/>
    <mergeCell ref="C152:D152"/>
    <mergeCell ref="A161:H161"/>
    <mergeCell ref="A162:H162"/>
    <mergeCell ref="A163:H163"/>
    <mergeCell ref="A164:B164"/>
    <mergeCell ref="A165:H165"/>
    <mergeCell ref="A167:H167"/>
    <mergeCell ref="A160:H160"/>
  </mergeCells>
  <printOptions horizontalCentered="1"/>
  <pageMargins left="0.7086614173228347" right="0.7086614173228347" top="0.7874015748031497" bottom="0.5905511811023623" header="0.31496062992125984" footer="0.31496062992125984"/>
  <pageSetup fitToHeight="4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2022-05-23T20:33:29Z</dcterms:modified>
  <cp:category/>
  <cp:version/>
  <cp:contentType/>
  <cp:contentStatus/>
</cp:coreProperties>
</file>