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/>
  <bookViews>
    <workbookView xWindow="65428" yWindow="65428" windowWidth="23256" windowHeight="12576" activeTab="0"/>
  </bookViews>
  <sheets>
    <sheet name="Část 1" sheetId="4" r:id="rId1"/>
    <sheet name="Část 2" sheetId="7" r:id="rId2"/>
    <sheet name="Část 3" sheetId="8" r:id="rId3"/>
  </sheets>
  <definedNames>
    <definedName name="_xlnm.Print_Area" localSheetId="0">'Část 1'!$A$1:$F$42</definedName>
    <definedName name="_xlnm.Print_Area" localSheetId="1">'Část 2'!$A$1:$F$45</definedName>
    <definedName name="_xlnm.Print_Area" localSheetId="2">'Část 3'!$A$1:$F$42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<sst xmlns="http://schemas.openxmlformats.org/spreadsheetml/2006/main" count="220" uniqueCount="57">
  <si>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</si>
  <si>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</si>
  <si>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</si>
  <si>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</si>
  <si>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</si>
  <si>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</si>
  <si>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</si>
  <si>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</si>
  <si>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</si>
  <si>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</si>
  <si>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</si>
  <si>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</si>
  <si>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</si>
  <si>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</si>
  <si>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</si>
  <si>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</si>
  <si>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</si>
  <si>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Název položky</t>
  </si>
  <si>
    <t>Počet ks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</si>
  <si>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</si>
  <si>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</si>
  <si>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</si>
  <si>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</si>
  <si>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</si>
  <si>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</si>
  <si>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</si>
  <si>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</si>
  <si>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</si>
  <si>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</si>
  <si>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 xml:space="preserve"> - garantuji poskytování pozáručního servisu po dobu 5 let po skončení záruční doby;</t>
  </si>
  <si>
    <t>NL</t>
  </si>
  <si>
    <t>OŘ</t>
  </si>
  <si>
    <t>Stodská nemocnice, a.s.</t>
  </si>
  <si>
    <t>Hradecká 600, 333 01 Stod</t>
  </si>
  <si>
    <t>Holter EKG</t>
  </si>
  <si>
    <t>Holter tlakový</t>
  </si>
  <si>
    <t>Lineární sonda</t>
  </si>
  <si>
    <t>Sektorová sonda TTE</t>
  </si>
  <si>
    <t>Sonograf víceúčelový - gynekologie</t>
  </si>
  <si>
    <t>Sonograf víceúčelový - chirurgie</t>
  </si>
  <si>
    <t>Sektorová sonda TCD</t>
  </si>
  <si>
    <t>ČÁST VEŘEJNÉ ZAKÁZKY</t>
  </si>
  <si>
    <t xml:space="preserve">Zdravotnické přístroje pro Stodskou nemocnici a.s. - Zobrazovací technika </t>
  </si>
  <si>
    <t>Část 1 - Holtery</t>
  </si>
  <si>
    <t>Část 2 - Sonda ultrazvuková</t>
  </si>
  <si>
    <t>Část 3 - Sonograf víceúčelový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</si>
  <si>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https://ezak.cnpk.cz/contract_display_8669.html</t>
  </si>
  <si>
    <t>NABÍDKOVÁ CENA ZA PŘÍSTROJ - Hodnotící kritérium č. 1 - váha 60%</t>
  </si>
  <si>
    <t>Cena celkem za všechny položky</t>
  </si>
  <si>
    <t>Výše DPH</t>
  </si>
  <si>
    <t>Cena v Kč bez DPH</t>
  </si>
  <si>
    <t>Cena v Kč včetně DPH</t>
  </si>
  <si>
    <t>DÉLKA ZÁRUČNÍ DOBY (min. 24 měsíců) -  Hodnotící kritérium č. 2 - váha 10%</t>
  </si>
  <si>
    <t>NABÍDKOVÁ CENA ZA PROVEDENÍ 1 PBTK ZA 1KS PO DOBU POZÁRUČNÍHO SERVISU - Hodnotící kritérium č. 3 - váha 30% 
Pozn.: Pokud je výrobcem doporučena pravidelná výměna některých komponentů či celých kitů, která nemá roční periodiku, dodavatel je povinen zahrnout do ceny za 1 PBTK i poměrnou část nákladů za tyto komponenty za 1 rok v závislosti na předpokládané životnosti přístroje.</t>
  </si>
  <si>
    <t xml:space="preserve">Cena celkem za provedení 1 PBTK za 1ks po dobu pozáručního servis za všechny položky 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</si>
  <si>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
1 PBTK ZA 1 ks PO DOBU POZÁRUČNÍHO SEVISU NESMÍ PŘEKROČIT PŘEDPOKLÁDANOU HODNOTU DANÉ ČÁSTI)</t>
    </r>
    <r>
      <rPr>
        <b/>
        <sz val="11"/>
        <color theme="1"/>
        <rFont val="Calibri"/>
        <family val="2"/>
        <scheme val="minor"/>
      </rPr>
      <t xml:space="preserve"> </t>
    </r>
  </si>
  <si>
    <t>Mgr. Jaroslav Šíma, MBA, předseda představenstva 
MUDr. Petr Hubáček, MBA, LL.M., místopředseda představenstva
MUDr. Iva Pešková, člen představenstva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</si>
</sst>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4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8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8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6" fillId="0" borderId="2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4" borderId="24" xfId="0" applyFont="1" applyFill="1" applyBorder="1" applyAlignment="1">
      <alignment horizontal="left" vertical="center"/>
    </xf>
    <xf numFmtId="0" fontId="7" fillId="4" borderId="25" xfId="0" applyFont="1" applyFill="1" applyBorder="1" applyAlignment="1">
      <alignment horizontal="left" vertical="center"/>
    </xf>
    <xf numFmtId="0" fontId="7" fillId="4" borderId="26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left" vertical="center" wrapText="1"/>
    </xf>
    <xf numFmtId="0" fontId="9" fillId="3" borderId="28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9" fontId="3" fillId="0" borderId="25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0" fontId="9" fillId="3" borderId="29" xfId="0" applyFont="1" applyFill="1" applyBorder="1" applyAlignment="1">
      <alignment horizontal="left" vertical="center" wrapText="1"/>
    </xf>
    <xf numFmtId="0" fontId="9" fillId="3" borderId="30" xfId="0" applyFont="1" applyFill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164" fontId="0" fillId="0" borderId="23" xfId="0" applyNumberFormat="1" applyBorder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7" fontId="6" fillId="0" borderId="2" xfId="2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24" xfId="0" applyFont="1" applyFill="1" applyBorder="1" applyAlignment="1">
      <alignment vertical="center"/>
    </xf>
    <xf numFmtId="0" fontId="7" fillId="3" borderId="25" xfId="0" applyFon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44" fontId="3" fillId="0" borderId="25" xfId="2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7" fillId="4" borderId="31" xfId="0" applyFont="1" applyFill="1" applyBorder="1" applyAlignment="1">
      <alignment vertical="center"/>
    </xf>
    <xf numFmtId="0" fontId="7" fillId="4" borderId="32" xfId="0" applyFont="1" applyFill="1" applyBorder="1" applyAlignment="1">
      <alignment vertical="center"/>
    </xf>
    <xf numFmtId="0" fontId="7" fillId="4" borderId="33" xfId="0" applyFont="1" applyFill="1" applyBorder="1" applyAlignment="1">
      <alignment vertical="center"/>
    </xf>
    <xf numFmtId="0" fontId="7" fillId="4" borderId="31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vertical="center" wrapText="1"/>
    </xf>
    <xf numFmtId="0" fontId="3" fillId="5" borderId="30" xfId="0" applyFont="1" applyFill="1" applyBorder="1" applyAlignment="1">
      <alignment vertical="center" wrapText="1"/>
    </xf>
    <xf numFmtId="0" fontId="3" fillId="5" borderId="34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tabSelected="1" workbookViewId="0" topLeftCell="A5">
      <selection activeCell="A11" sqref="A1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57" t="s">
        <v>15</v>
      </c>
      <c r="B1" s="58"/>
      <c r="C1" s="58"/>
      <c r="D1" s="58"/>
      <c r="E1" s="58"/>
      <c r="F1" s="59"/>
    </row>
    <row r="2" spans="1:6" ht="27.75" customHeight="1">
      <c r="A2" s="60" t="s">
        <v>8</v>
      </c>
      <c r="B2" s="61"/>
      <c r="C2" s="61"/>
      <c r="D2" s="61"/>
      <c r="E2" s="61"/>
      <c r="F2" s="62"/>
    </row>
    <row r="3" spans="1:6" ht="30.9" customHeight="1">
      <c r="A3" s="63" t="s">
        <v>42</v>
      </c>
      <c r="B3" s="64"/>
      <c r="C3" s="64"/>
      <c r="D3" s="64"/>
      <c r="E3" s="64"/>
      <c r="F3" s="65"/>
    </row>
    <row r="4" spans="1:6" ht="27.75" customHeight="1">
      <c r="A4" s="60" t="s">
        <v>41</v>
      </c>
      <c r="B4" s="61"/>
      <c r="C4" s="61"/>
      <c r="D4" s="61"/>
      <c r="E4" s="61"/>
      <c r="F4" s="62"/>
    </row>
    <row r="5" spans="1:6" ht="30" customHeight="1">
      <c r="A5" s="66" t="s">
        <v>43</v>
      </c>
      <c r="B5" s="67"/>
      <c r="C5" s="67"/>
      <c r="D5" s="67"/>
      <c r="E5" s="67"/>
      <c r="F5" s="68"/>
    </row>
    <row r="6" spans="1:6" ht="15">
      <c r="A6" s="5" t="s">
        <v>13</v>
      </c>
      <c r="B6" s="55" t="s">
        <v>32</v>
      </c>
      <c r="C6" s="55"/>
      <c r="D6" s="55"/>
      <c r="E6" s="55"/>
      <c r="F6" s="56"/>
    </row>
    <row r="7" spans="1:6" ht="15">
      <c r="A7" s="1" t="s">
        <v>0</v>
      </c>
      <c r="B7" s="50" t="s">
        <v>33</v>
      </c>
      <c r="C7" s="50"/>
      <c r="D7" s="50"/>
      <c r="E7" s="2" t="s">
        <v>1</v>
      </c>
      <c r="F7" s="9">
        <v>26361086</v>
      </c>
    </row>
    <row r="8" spans="1:6" ht="49.8" customHeight="1">
      <c r="A8" s="1" t="s">
        <v>2</v>
      </c>
      <c r="B8" s="49" t="s">
        <v>56</v>
      </c>
      <c r="C8" s="50"/>
      <c r="D8" s="50"/>
      <c r="E8" s="50"/>
      <c r="F8" s="51"/>
    </row>
    <row r="9" spans="1:6" ht="15">
      <c r="A9" s="1" t="s">
        <v>3</v>
      </c>
      <c r="B9" s="10" t="s">
        <v>14</v>
      </c>
      <c r="C9" s="2" t="s">
        <v>4</v>
      </c>
      <c r="D9" s="7" t="s">
        <v>30</v>
      </c>
      <c r="E9" s="2" t="s">
        <v>5</v>
      </c>
      <c r="F9" s="8" t="s">
        <v>31</v>
      </c>
    </row>
    <row r="10" spans="1:6" ht="15">
      <c r="A10" s="52" t="s">
        <v>9</v>
      </c>
      <c r="B10" s="53"/>
      <c r="C10" s="53"/>
      <c r="D10" s="53"/>
      <c r="E10" s="53"/>
      <c r="F10" s="54"/>
    </row>
    <row r="11" spans="1:6" ht="37.5" customHeight="1">
      <c r="A11" s="5" t="s">
        <v>6</v>
      </c>
      <c r="B11" s="45" t="s">
        <v>16</v>
      </c>
      <c r="C11" s="50"/>
      <c r="D11" s="50"/>
      <c r="E11" s="50"/>
      <c r="F11" s="51"/>
    </row>
    <row r="12" spans="1:6" ht="15" customHeight="1">
      <c r="A12" s="1" t="s">
        <v>0</v>
      </c>
      <c r="B12" s="45" t="s">
        <v>16</v>
      </c>
      <c r="C12" s="45"/>
      <c r="D12" s="45"/>
      <c r="E12" s="2" t="s">
        <v>1</v>
      </c>
      <c r="F12" s="6" t="s">
        <v>16</v>
      </c>
    </row>
    <row r="13" spans="1:6" ht="15.75" customHeight="1">
      <c r="A13" s="1" t="s">
        <v>2</v>
      </c>
      <c r="B13" s="45" t="s">
        <v>16</v>
      </c>
      <c r="C13" s="45"/>
      <c r="D13" s="45"/>
      <c r="E13" s="45"/>
      <c r="F13" s="46"/>
    </row>
    <row r="14" spans="1:6" ht="15">
      <c r="A14" s="1" t="s">
        <v>7</v>
      </c>
      <c r="B14" s="45" t="s">
        <v>16</v>
      </c>
      <c r="C14" s="45"/>
      <c r="D14" s="45"/>
      <c r="E14" s="45"/>
      <c r="F14" s="46"/>
    </row>
    <row r="15" spans="1:6" ht="15" thickBot="1">
      <c r="A15" s="11" t="s">
        <v>11</v>
      </c>
      <c r="B15" s="47" t="s">
        <v>16</v>
      </c>
      <c r="C15" s="47"/>
      <c r="D15" s="12" t="s">
        <v>12</v>
      </c>
      <c r="E15" s="47" t="s">
        <v>16</v>
      </c>
      <c r="F15" s="48"/>
    </row>
    <row r="16" spans="1:6" ht="24.75" customHeight="1" thickBot="1">
      <c r="A16" s="69" t="s">
        <v>47</v>
      </c>
      <c r="B16" s="70"/>
      <c r="C16" s="70"/>
      <c r="D16" s="70"/>
      <c r="E16" s="70"/>
      <c r="F16" s="71"/>
    </row>
    <row r="17" spans="1:6" ht="32.25" customHeight="1">
      <c r="A17" s="91" t="s">
        <v>17</v>
      </c>
      <c r="B17" s="92"/>
      <c r="C17" s="93" t="s">
        <v>18</v>
      </c>
      <c r="D17" s="94" t="s">
        <v>50</v>
      </c>
      <c r="E17" s="93" t="s">
        <v>49</v>
      </c>
      <c r="F17" s="95" t="s">
        <v>51</v>
      </c>
    </row>
    <row r="18" spans="1:6" ht="32.25" customHeight="1">
      <c r="A18" s="84" t="s">
        <v>34</v>
      </c>
      <c r="B18" s="85"/>
      <c r="C18" s="18">
        <v>8</v>
      </c>
      <c r="D18" s="86">
        <v>0</v>
      </c>
      <c r="E18" s="87">
        <v>0</v>
      </c>
      <c r="F18" s="88">
        <f>D18+(D18*E18)</f>
        <v>0</v>
      </c>
    </row>
    <row r="19" spans="1:6" ht="32.25" customHeight="1" thickBot="1">
      <c r="A19" s="89" t="s">
        <v>35</v>
      </c>
      <c r="B19" s="90"/>
      <c r="C19" s="18">
        <v>5</v>
      </c>
      <c r="D19" s="86">
        <v>0</v>
      </c>
      <c r="E19" s="87">
        <v>0</v>
      </c>
      <c r="F19" s="88">
        <f>D19+(D19*E19)</f>
        <v>0</v>
      </c>
    </row>
    <row r="20" spans="1:6" ht="35.25" customHeight="1">
      <c r="A20" s="72" t="s">
        <v>48</v>
      </c>
      <c r="B20" s="73"/>
      <c r="C20" s="74" t="s">
        <v>20</v>
      </c>
      <c r="D20" s="75"/>
      <c r="E20" s="76" t="s">
        <v>49</v>
      </c>
      <c r="F20" s="77" t="s">
        <v>21</v>
      </c>
    </row>
    <row r="21" spans="1:6" ht="24.75" customHeight="1" thickBot="1">
      <c r="A21" s="78"/>
      <c r="B21" s="79"/>
      <c r="C21" s="80">
        <f>D18+D19</f>
        <v>0</v>
      </c>
      <c r="D21" s="81"/>
      <c r="E21" s="82">
        <v>0</v>
      </c>
      <c r="F21" s="83">
        <f>D21+(D21*E21)</f>
        <v>0</v>
      </c>
    </row>
    <row r="22" spans="1:6" ht="24.75" customHeight="1">
      <c r="A22" s="96" t="s">
        <v>52</v>
      </c>
      <c r="B22" s="97"/>
      <c r="C22" s="97"/>
      <c r="D22" s="97"/>
      <c r="E22" s="97"/>
      <c r="F22" s="98"/>
    </row>
    <row r="23" spans="1:6" ht="25.5" customHeight="1" thickBot="1">
      <c r="A23" s="13" t="s">
        <v>19</v>
      </c>
      <c r="B23" s="39" t="s">
        <v>16</v>
      </c>
      <c r="C23" s="40"/>
      <c r="D23" s="40"/>
      <c r="E23" s="40"/>
      <c r="F23" s="41"/>
    </row>
    <row r="24" spans="1:6" ht="70.5" customHeight="1" thickBot="1">
      <c r="A24" s="99" t="s">
        <v>53</v>
      </c>
      <c r="B24" s="97"/>
      <c r="C24" s="97"/>
      <c r="D24" s="97"/>
      <c r="E24" s="97"/>
      <c r="F24" s="98"/>
    </row>
    <row r="25" spans="1:6" ht="15" thickBot="1">
      <c r="A25" s="30" t="s">
        <v>34</v>
      </c>
      <c r="B25" s="31"/>
      <c r="C25" s="31"/>
      <c r="D25" s="31"/>
      <c r="E25" s="31"/>
      <c r="F25" s="32"/>
    </row>
    <row r="26" spans="1:6" ht="25.5" customHeight="1" thickBot="1">
      <c r="A26" s="14" t="s">
        <v>20</v>
      </c>
      <c r="B26" s="42">
        <v>0</v>
      </c>
      <c r="C26" s="42"/>
      <c r="D26" s="15" t="s">
        <v>21</v>
      </c>
      <c r="E26" s="43">
        <v>0</v>
      </c>
      <c r="F26" s="44"/>
    </row>
    <row r="27" spans="1:6" ht="15" thickBot="1">
      <c r="A27" s="30" t="s">
        <v>35</v>
      </c>
      <c r="B27" s="31"/>
      <c r="C27" s="31"/>
      <c r="D27" s="31"/>
      <c r="E27" s="31"/>
      <c r="F27" s="32"/>
    </row>
    <row r="28" spans="1:6" ht="25.5" customHeight="1" thickBot="1">
      <c r="A28" s="14" t="s">
        <v>20</v>
      </c>
      <c r="B28" s="42">
        <v>0</v>
      </c>
      <c r="C28" s="42"/>
      <c r="D28" s="15" t="s">
        <v>21</v>
      </c>
      <c r="E28" s="43">
        <v>0</v>
      </c>
      <c r="F28" s="44"/>
    </row>
    <row r="29" spans="1:6" ht="35.25" customHeight="1">
      <c r="A29" s="72" t="s">
        <v>54</v>
      </c>
      <c r="B29" s="73"/>
      <c r="C29" s="74" t="s">
        <v>20</v>
      </c>
      <c r="D29" s="75"/>
      <c r="E29" s="76" t="s">
        <v>49</v>
      </c>
      <c r="F29" s="77" t="s">
        <v>21</v>
      </c>
    </row>
    <row r="30" spans="1:6" ht="24.75" customHeight="1" thickBot="1">
      <c r="A30" s="78"/>
      <c r="B30" s="79"/>
      <c r="C30" s="80">
        <f>B26+B28</f>
        <v>0</v>
      </c>
      <c r="D30" s="81"/>
      <c r="E30" s="82">
        <v>0</v>
      </c>
      <c r="F30" s="83">
        <f>D30+(D30*E30)</f>
        <v>0</v>
      </c>
    </row>
    <row r="31" spans="1:6" ht="38.4" customHeight="1" thickBot="1">
      <c r="A31" s="100" t="s">
        <v>55</v>
      </c>
      <c r="B31" s="101"/>
      <c r="C31" s="102"/>
      <c r="D31" s="102"/>
      <c r="E31" s="102"/>
      <c r="F31" s="103"/>
    </row>
    <row r="32" spans="1:6" ht="18" customHeight="1" thickBot="1">
      <c r="A32" s="14" t="s">
        <v>20</v>
      </c>
      <c r="B32" s="42">
        <f>C21+C30</f>
        <v>0</v>
      </c>
      <c r="C32" s="42"/>
      <c r="D32" s="15" t="s">
        <v>21</v>
      </c>
      <c r="E32" s="43">
        <f>F21+F30</f>
        <v>0</v>
      </c>
      <c r="F32" s="44"/>
    </row>
    <row r="33" spans="1:6" ht="15" thickBot="1">
      <c r="A33" s="27"/>
      <c r="B33" s="28"/>
      <c r="C33" s="28"/>
      <c r="D33" s="28"/>
      <c r="E33" s="28"/>
      <c r="F33" s="29"/>
    </row>
    <row r="34" spans="1:6" ht="15" thickBot="1">
      <c r="A34" s="30" t="s">
        <v>10</v>
      </c>
      <c r="B34" s="31"/>
      <c r="C34" s="31"/>
      <c r="D34" s="31"/>
      <c r="E34" s="31"/>
      <c r="F34" s="32"/>
    </row>
    <row r="35" spans="1:6" ht="15">
      <c r="A35" s="33" t="s">
        <v>22</v>
      </c>
      <c r="B35" s="34"/>
      <c r="C35" s="34"/>
      <c r="D35" s="34"/>
      <c r="E35" s="34"/>
      <c r="F35" s="35"/>
    </row>
    <row r="36" spans="1:6" ht="15">
      <c r="A36" s="36" t="s">
        <v>25</v>
      </c>
      <c r="B36" s="37"/>
      <c r="C36" s="37"/>
      <c r="D36" s="37"/>
      <c r="E36" s="37"/>
      <c r="F36" s="38"/>
    </row>
    <row r="37" spans="1:6" ht="34.5" customHeight="1">
      <c r="A37" s="21" t="s">
        <v>26</v>
      </c>
      <c r="B37" s="22"/>
      <c r="C37" s="22"/>
      <c r="D37" s="22"/>
      <c r="E37" s="22"/>
      <c r="F37" s="23"/>
    </row>
    <row r="38" spans="1:6" ht="30" customHeight="1">
      <c r="A38" s="21" t="s">
        <v>27</v>
      </c>
      <c r="B38" s="22"/>
      <c r="C38" s="22"/>
      <c r="D38" s="22"/>
      <c r="E38" s="22"/>
      <c r="F38" s="23"/>
    </row>
    <row r="39" spans="1:6" ht="21.75" customHeight="1">
      <c r="A39" s="24" t="s">
        <v>29</v>
      </c>
      <c r="B39" s="25"/>
      <c r="C39" s="25"/>
      <c r="D39" s="25"/>
      <c r="E39" s="25"/>
      <c r="F39" s="26"/>
    </row>
    <row r="40" spans="1:6" ht="58.5" customHeight="1">
      <c r="A40" s="21" t="s">
        <v>28</v>
      </c>
      <c r="B40" s="22"/>
      <c r="C40" s="22"/>
      <c r="D40" s="22"/>
      <c r="E40" s="22"/>
      <c r="F40" s="23"/>
    </row>
    <row r="41" spans="1:6" ht="48" customHeight="1">
      <c r="A41" s="21" t="s">
        <v>46</v>
      </c>
      <c r="B41" s="22"/>
      <c r="C41" s="22"/>
      <c r="D41" s="22"/>
      <c r="E41" s="22"/>
      <c r="F41" s="23"/>
    </row>
    <row r="42" spans="1:6" ht="39" customHeight="1" thickBot="1">
      <c r="A42" s="3" t="s">
        <v>23</v>
      </c>
      <c r="B42" s="19"/>
      <c r="C42" s="19"/>
      <c r="D42" s="4" t="s">
        <v>24</v>
      </c>
      <c r="E42" s="19"/>
      <c r="F42" s="20"/>
    </row>
  </sheetData>
  <mergeCells count="48">
    <mergeCell ref="A31:F31"/>
    <mergeCell ref="B32:C32"/>
    <mergeCell ref="E32:F32"/>
    <mergeCell ref="A29:B30"/>
    <mergeCell ref="C29:D29"/>
    <mergeCell ref="C30:D30"/>
    <mergeCell ref="A25:F25"/>
    <mergeCell ref="B26:C26"/>
    <mergeCell ref="E26:F26"/>
    <mergeCell ref="A27:F27"/>
    <mergeCell ref="B28:C28"/>
    <mergeCell ref="E28:F28"/>
    <mergeCell ref="A20:B21"/>
    <mergeCell ref="C20:D20"/>
    <mergeCell ref="C21:D21"/>
    <mergeCell ref="A18:B18"/>
    <mergeCell ref="A19:B19"/>
    <mergeCell ref="A17:B17"/>
    <mergeCell ref="A22:F22"/>
    <mergeCell ref="B23:F23"/>
    <mergeCell ref="A24:F24"/>
    <mergeCell ref="B6:F6"/>
    <mergeCell ref="A1:F1"/>
    <mergeCell ref="A2:F2"/>
    <mergeCell ref="A3:F3"/>
    <mergeCell ref="B7:D7"/>
    <mergeCell ref="A4:F4"/>
    <mergeCell ref="A5:F5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33:F33"/>
    <mergeCell ref="A34:F34"/>
    <mergeCell ref="A35:F35"/>
    <mergeCell ref="A36:F36"/>
    <mergeCell ref="B42:C42"/>
    <mergeCell ref="E42:F42"/>
    <mergeCell ref="A37:F37"/>
    <mergeCell ref="A38:F38"/>
    <mergeCell ref="A39:F39"/>
    <mergeCell ref="A40:F40"/>
    <mergeCell ref="A41:F41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5"/>
  <sheetViews>
    <sheetView workbookViewId="0" topLeftCell="A2">
      <selection activeCell="A11" sqref="A1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57" t="s">
        <v>15</v>
      </c>
      <c r="B1" s="58"/>
      <c r="C1" s="58"/>
      <c r="D1" s="58"/>
      <c r="E1" s="58"/>
      <c r="F1" s="59"/>
    </row>
    <row r="2" spans="1:6" ht="27.75" customHeight="1">
      <c r="A2" s="60" t="s">
        <v>8</v>
      </c>
      <c r="B2" s="61"/>
      <c r="C2" s="61"/>
      <c r="D2" s="61"/>
      <c r="E2" s="61"/>
      <c r="F2" s="62"/>
    </row>
    <row r="3" spans="1:6" ht="30.9" customHeight="1">
      <c r="A3" s="63" t="s">
        <v>42</v>
      </c>
      <c r="B3" s="64"/>
      <c r="C3" s="64"/>
      <c r="D3" s="64"/>
      <c r="E3" s="64"/>
      <c r="F3" s="65"/>
    </row>
    <row r="4" spans="1:6" ht="27.75" customHeight="1">
      <c r="A4" s="60" t="s">
        <v>41</v>
      </c>
      <c r="B4" s="61"/>
      <c r="C4" s="61"/>
      <c r="D4" s="61"/>
      <c r="E4" s="61"/>
      <c r="F4" s="62"/>
    </row>
    <row r="5" spans="1:6" ht="30" customHeight="1">
      <c r="A5" s="66" t="s">
        <v>44</v>
      </c>
      <c r="B5" s="67"/>
      <c r="C5" s="67"/>
      <c r="D5" s="67"/>
      <c r="E5" s="67"/>
      <c r="F5" s="68"/>
    </row>
    <row r="6" spans="1:6" ht="15">
      <c r="A6" s="5" t="s">
        <v>13</v>
      </c>
      <c r="B6" s="55" t="s">
        <v>32</v>
      </c>
      <c r="C6" s="55"/>
      <c r="D6" s="55"/>
      <c r="E6" s="55"/>
      <c r="F6" s="56"/>
    </row>
    <row r="7" spans="1:6" ht="15">
      <c r="A7" s="1" t="s">
        <v>0</v>
      </c>
      <c r="B7" s="50" t="s">
        <v>33</v>
      </c>
      <c r="C7" s="50"/>
      <c r="D7" s="50"/>
      <c r="E7" s="2" t="s">
        <v>1</v>
      </c>
      <c r="F7" s="16">
        <v>26361086</v>
      </c>
    </row>
    <row r="8" spans="1:6" ht="45" customHeight="1">
      <c r="A8" s="1" t="s">
        <v>2</v>
      </c>
      <c r="B8" s="49" t="s">
        <v>56</v>
      </c>
      <c r="C8" s="50"/>
      <c r="D8" s="50"/>
      <c r="E8" s="50"/>
      <c r="F8" s="51"/>
    </row>
    <row r="9" spans="1:6" ht="15">
      <c r="A9" s="1" t="s">
        <v>3</v>
      </c>
      <c r="B9" s="10" t="s">
        <v>14</v>
      </c>
      <c r="C9" s="2" t="s">
        <v>4</v>
      </c>
      <c r="D9" s="7" t="s">
        <v>30</v>
      </c>
      <c r="E9" s="2" t="s">
        <v>5</v>
      </c>
      <c r="F9" s="8" t="s">
        <v>31</v>
      </c>
    </row>
    <row r="10" spans="1:6" ht="15">
      <c r="A10" s="52" t="s">
        <v>9</v>
      </c>
      <c r="B10" s="53"/>
      <c r="C10" s="53"/>
      <c r="D10" s="53"/>
      <c r="E10" s="53"/>
      <c r="F10" s="54"/>
    </row>
    <row r="11" spans="1:6" ht="37.5" customHeight="1">
      <c r="A11" s="5" t="s">
        <v>6</v>
      </c>
      <c r="B11" s="45" t="s">
        <v>16</v>
      </c>
      <c r="C11" s="50"/>
      <c r="D11" s="50"/>
      <c r="E11" s="50"/>
      <c r="F11" s="51"/>
    </row>
    <row r="12" spans="1:6" ht="15" customHeight="1">
      <c r="A12" s="1" t="s">
        <v>0</v>
      </c>
      <c r="B12" s="45" t="s">
        <v>16</v>
      </c>
      <c r="C12" s="45"/>
      <c r="D12" s="45"/>
      <c r="E12" s="2" t="s">
        <v>1</v>
      </c>
      <c r="F12" s="17" t="s">
        <v>16</v>
      </c>
    </row>
    <row r="13" spans="1:6" ht="15.75" customHeight="1">
      <c r="A13" s="1" t="s">
        <v>2</v>
      </c>
      <c r="B13" s="45" t="s">
        <v>16</v>
      </c>
      <c r="C13" s="45"/>
      <c r="D13" s="45"/>
      <c r="E13" s="45"/>
      <c r="F13" s="46"/>
    </row>
    <row r="14" spans="1:6" ht="15">
      <c r="A14" s="1" t="s">
        <v>7</v>
      </c>
      <c r="B14" s="45" t="s">
        <v>16</v>
      </c>
      <c r="C14" s="45"/>
      <c r="D14" s="45"/>
      <c r="E14" s="45"/>
      <c r="F14" s="46"/>
    </row>
    <row r="15" spans="1:6" ht="15" thickBot="1">
      <c r="A15" s="11" t="s">
        <v>11</v>
      </c>
      <c r="B15" s="47" t="s">
        <v>16</v>
      </c>
      <c r="C15" s="47"/>
      <c r="D15" s="12" t="s">
        <v>12</v>
      </c>
      <c r="E15" s="47" t="s">
        <v>16</v>
      </c>
      <c r="F15" s="48"/>
    </row>
    <row r="16" spans="1:6" ht="24.75" customHeight="1" thickBot="1">
      <c r="A16" s="69" t="s">
        <v>47</v>
      </c>
      <c r="B16" s="70"/>
      <c r="C16" s="70"/>
      <c r="D16" s="70"/>
      <c r="E16" s="70"/>
      <c r="F16" s="71"/>
    </row>
    <row r="17" spans="1:6" ht="32.25" customHeight="1">
      <c r="A17" s="91" t="s">
        <v>17</v>
      </c>
      <c r="B17" s="92"/>
      <c r="C17" s="93" t="s">
        <v>18</v>
      </c>
      <c r="D17" s="94" t="s">
        <v>50</v>
      </c>
      <c r="E17" s="93" t="s">
        <v>49</v>
      </c>
      <c r="F17" s="95" t="s">
        <v>51</v>
      </c>
    </row>
    <row r="18" spans="1:6" ht="32.25" customHeight="1">
      <c r="A18" s="84" t="s">
        <v>37</v>
      </c>
      <c r="B18" s="85"/>
      <c r="C18" s="18">
        <v>1</v>
      </c>
      <c r="D18" s="86">
        <v>0</v>
      </c>
      <c r="E18" s="87">
        <v>0</v>
      </c>
      <c r="F18" s="88">
        <f aca="true" t="shared" si="0" ref="F18:F20">D18+(D18*E18)</f>
        <v>0</v>
      </c>
    </row>
    <row r="19" spans="1:6" ht="32.25" customHeight="1">
      <c r="A19" s="84" t="s">
        <v>36</v>
      </c>
      <c r="B19" s="85"/>
      <c r="C19" s="18">
        <v>1</v>
      </c>
      <c r="D19" s="86">
        <v>0</v>
      </c>
      <c r="E19" s="87">
        <v>0</v>
      </c>
      <c r="F19" s="88">
        <f t="shared" si="0"/>
        <v>0</v>
      </c>
    </row>
    <row r="20" spans="1:6" ht="32.25" customHeight="1" thickBot="1">
      <c r="A20" s="89" t="s">
        <v>40</v>
      </c>
      <c r="B20" s="90"/>
      <c r="C20" s="18">
        <v>1</v>
      </c>
      <c r="D20" s="86">
        <v>0</v>
      </c>
      <c r="E20" s="87">
        <v>0</v>
      </c>
      <c r="F20" s="88">
        <f t="shared" si="0"/>
        <v>0</v>
      </c>
    </row>
    <row r="21" spans="1:6" ht="35.25" customHeight="1">
      <c r="A21" s="72" t="s">
        <v>48</v>
      </c>
      <c r="B21" s="73"/>
      <c r="C21" s="74" t="s">
        <v>20</v>
      </c>
      <c r="D21" s="75"/>
      <c r="E21" s="76" t="s">
        <v>49</v>
      </c>
      <c r="F21" s="77" t="s">
        <v>21</v>
      </c>
    </row>
    <row r="22" spans="1:6" ht="24.75" customHeight="1" thickBot="1">
      <c r="A22" s="78"/>
      <c r="B22" s="79"/>
      <c r="C22" s="80">
        <f>D18+D19+D20</f>
        <v>0</v>
      </c>
      <c r="D22" s="81"/>
      <c r="E22" s="82">
        <v>0</v>
      </c>
      <c r="F22" s="83">
        <f>D22+(D22*E22)</f>
        <v>0</v>
      </c>
    </row>
    <row r="23" spans="1:6" ht="24.75" customHeight="1">
      <c r="A23" s="96" t="s">
        <v>52</v>
      </c>
      <c r="B23" s="97"/>
      <c r="C23" s="97"/>
      <c r="D23" s="97"/>
      <c r="E23" s="97"/>
      <c r="F23" s="98"/>
    </row>
    <row r="24" spans="1:6" ht="25.5" customHeight="1" thickBot="1">
      <c r="A24" s="13" t="s">
        <v>19</v>
      </c>
      <c r="B24" s="39" t="s">
        <v>16</v>
      </c>
      <c r="C24" s="40"/>
      <c r="D24" s="40"/>
      <c r="E24" s="40"/>
      <c r="F24" s="41"/>
    </row>
    <row r="25" spans="1:6" ht="70.5" customHeight="1" thickBot="1">
      <c r="A25" s="99" t="s">
        <v>53</v>
      </c>
      <c r="B25" s="97"/>
      <c r="C25" s="97"/>
      <c r="D25" s="97"/>
      <c r="E25" s="97"/>
      <c r="F25" s="98"/>
    </row>
    <row r="26" spans="1:6" ht="15" thickBot="1">
      <c r="A26" s="30" t="s">
        <v>37</v>
      </c>
      <c r="B26" s="31"/>
      <c r="C26" s="31"/>
      <c r="D26" s="31"/>
      <c r="E26" s="31"/>
      <c r="F26" s="32"/>
    </row>
    <row r="27" spans="1:6" ht="25.5" customHeight="1" thickBot="1">
      <c r="A27" s="14" t="s">
        <v>20</v>
      </c>
      <c r="B27" s="42">
        <v>0</v>
      </c>
      <c r="C27" s="42"/>
      <c r="D27" s="15" t="s">
        <v>21</v>
      </c>
      <c r="E27" s="43">
        <v>0</v>
      </c>
      <c r="F27" s="44"/>
    </row>
    <row r="28" spans="1:6" ht="15" thickBot="1">
      <c r="A28" s="30" t="s">
        <v>36</v>
      </c>
      <c r="B28" s="31"/>
      <c r="C28" s="31"/>
      <c r="D28" s="31"/>
      <c r="E28" s="31"/>
      <c r="F28" s="32"/>
    </row>
    <row r="29" spans="1:6" ht="25.5" customHeight="1" thickBot="1">
      <c r="A29" s="14" t="s">
        <v>20</v>
      </c>
      <c r="B29" s="42">
        <v>0</v>
      </c>
      <c r="C29" s="42"/>
      <c r="D29" s="15" t="s">
        <v>21</v>
      </c>
      <c r="E29" s="43">
        <v>0</v>
      </c>
      <c r="F29" s="44"/>
    </row>
    <row r="30" spans="1:6" ht="15" thickBot="1">
      <c r="A30" s="30" t="s">
        <v>40</v>
      </c>
      <c r="B30" s="31"/>
      <c r="C30" s="31"/>
      <c r="D30" s="31"/>
      <c r="E30" s="31"/>
      <c r="F30" s="32"/>
    </row>
    <row r="31" spans="1:6" ht="25.5" customHeight="1" thickBot="1">
      <c r="A31" s="14" t="s">
        <v>20</v>
      </c>
      <c r="B31" s="42">
        <v>0</v>
      </c>
      <c r="C31" s="42"/>
      <c r="D31" s="15" t="s">
        <v>21</v>
      </c>
      <c r="E31" s="43">
        <v>0</v>
      </c>
      <c r="F31" s="44"/>
    </row>
    <row r="32" spans="1:6" ht="35.25" customHeight="1">
      <c r="A32" s="72" t="s">
        <v>54</v>
      </c>
      <c r="B32" s="73"/>
      <c r="C32" s="74" t="s">
        <v>20</v>
      </c>
      <c r="D32" s="75"/>
      <c r="E32" s="76" t="s">
        <v>49</v>
      </c>
      <c r="F32" s="77" t="s">
        <v>21</v>
      </c>
    </row>
    <row r="33" spans="1:6" ht="24.75" customHeight="1" thickBot="1">
      <c r="A33" s="78"/>
      <c r="B33" s="79"/>
      <c r="C33" s="80">
        <f>B27+B29+B31</f>
        <v>0</v>
      </c>
      <c r="D33" s="81"/>
      <c r="E33" s="82">
        <v>0</v>
      </c>
      <c r="F33" s="83">
        <f>D33+(D33*E33)</f>
        <v>0</v>
      </c>
    </row>
    <row r="34" spans="1:6" ht="38.4" customHeight="1" thickBot="1">
      <c r="A34" s="100" t="s">
        <v>55</v>
      </c>
      <c r="B34" s="101"/>
      <c r="C34" s="102"/>
      <c r="D34" s="102"/>
      <c r="E34" s="102"/>
      <c r="F34" s="103"/>
    </row>
    <row r="35" spans="1:6" ht="18" customHeight="1" thickBot="1">
      <c r="A35" s="14" t="s">
        <v>20</v>
      </c>
      <c r="B35" s="42">
        <f>C22+C33</f>
        <v>0</v>
      </c>
      <c r="C35" s="42"/>
      <c r="D35" s="15" t="s">
        <v>21</v>
      </c>
      <c r="E35" s="43">
        <f>F22+F33</f>
        <v>0</v>
      </c>
      <c r="F35" s="44"/>
    </row>
    <row r="36" spans="1:6" ht="15" thickBot="1">
      <c r="A36" s="27"/>
      <c r="B36" s="28"/>
      <c r="C36" s="28"/>
      <c r="D36" s="28"/>
      <c r="E36" s="28"/>
      <c r="F36" s="29"/>
    </row>
    <row r="37" spans="1:6" ht="15" thickBot="1">
      <c r="A37" s="30" t="s">
        <v>10</v>
      </c>
      <c r="B37" s="31"/>
      <c r="C37" s="31"/>
      <c r="D37" s="31"/>
      <c r="E37" s="31"/>
      <c r="F37" s="32"/>
    </row>
    <row r="38" spans="1:6" ht="15">
      <c r="A38" s="33" t="s">
        <v>22</v>
      </c>
      <c r="B38" s="34"/>
      <c r="C38" s="34"/>
      <c r="D38" s="34"/>
      <c r="E38" s="34"/>
      <c r="F38" s="35"/>
    </row>
    <row r="39" spans="1:6" ht="15">
      <c r="A39" s="36" t="s">
        <v>25</v>
      </c>
      <c r="B39" s="37"/>
      <c r="C39" s="37"/>
      <c r="D39" s="37"/>
      <c r="E39" s="37"/>
      <c r="F39" s="38"/>
    </row>
    <row r="40" spans="1:6" ht="34.5" customHeight="1">
      <c r="A40" s="21" t="s">
        <v>26</v>
      </c>
      <c r="B40" s="22"/>
      <c r="C40" s="22"/>
      <c r="D40" s="22"/>
      <c r="E40" s="22"/>
      <c r="F40" s="23"/>
    </row>
    <row r="41" spans="1:6" ht="30" customHeight="1">
      <c r="A41" s="21" t="s">
        <v>27</v>
      </c>
      <c r="B41" s="22"/>
      <c r="C41" s="22"/>
      <c r="D41" s="22"/>
      <c r="E41" s="22"/>
      <c r="F41" s="23"/>
    </row>
    <row r="42" spans="1:6" ht="21.75" customHeight="1">
      <c r="A42" s="24" t="s">
        <v>29</v>
      </c>
      <c r="B42" s="25"/>
      <c r="C42" s="25"/>
      <c r="D42" s="25"/>
      <c r="E42" s="25"/>
      <c r="F42" s="26"/>
    </row>
    <row r="43" spans="1:6" ht="58.5" customHeight="1">
      <c r="A43" s="21" t="s">
        <v>28</v>
      </c>
      <c r="B43" s="22"/>
      <c r="C43" s="22"/>
      <c r="D43" s="22"/>
      <c r="E43" s="22"/>
      <c r="F43" s="23"/>
    </row>
    <row r="44" spans="1:6" ht="48" customHeight="1">
      <c r="A44" s="21" t="s">
        <v>46</v>
      </c>
      <c r="B44" s="22"/>
      <c r="C44" s="22"/>
      <c r="D44" s="22"/>
      <c r="E44" s="22"/>
      <c r="F44" s="23"/>
    </row>
    <row r="45" spans="1:6" ht="39" customHeight="1" thickBot="1">
      <c r="A45" s="3" t="s">
        <v>23</v>
      </c>
      <c r="B45" s="19"/>
      <c r="C45" s="19"/>
      <c r="D45" s="4" t="s">
        <v>24</v>
      </c>
      <c r="E45" s="19"/>
      <c r="F45" s="20"/>
    </row>
  </sheetData>
  <mergeCells count="52">
    <mergeCell ref="A34:F34"/>
    <mergeCell ref="B35:C35"/>
    <mergeCell ref="E35:F35"/>
    <mergeCell ref="A30:F30"/>
    <mergeCell ref="B31:C31"/>
    <mergeCell ref="E31:F31"/>
    <mergeCell ref="A32:B33"/>
    <mergeCell ref="C32:D32"/>
    <mergeCell ref="C33:D33"/>
    <mergeCell ref="A26:F26"/>
    <mergeCell ref="B27:C27"/>
    <mergeCell ref="E27:F27"/>
    <mergeCell ref="A28:F28"/>
    <mergeCell ref="B29:C29"/>
    <mergeCell ref="E29:F29"/>
    <mergeCell ref="C21:D21"/>
    <mergeCell ref="C22:D22"/>
    <mergeCell ref="A23:F23"/>
    <mergeCell ref="B24:F24"/>
    <mergeCell ref="A25:F25"/>
    <mergeCell ref="A42:F42"/>
    <mergeCell ref="A43:F43"/>
    <mergeCell ref="A44:F44"/>
    <mergeCell ref="B45:C45"/>
    <mergeCell ref="E45:F45"/>
    <mergeCell ref="A41:F41"/>
    <mergeCell ref="A36:F36"/>
    <mergeCell ref="A37:F37"/>
    <mergeCell ref="A38:F38"/>
    <mergeCell ref="A39:F39"/>
    <mergeCell ref="A40:F40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18:B18"/>
    <mergeCell ref="A19:B19"/>
    <mergeCell ref="A20:B20"/>
    <mergeCell ref="A21:B22"/>
    <mergeCell ref="B8:F8"/>
    <mergeCell ref="A1:F1"/>
    <mergeCell ref="A2:F2"/>
    <mergeCell ref="A3:F3"/>
    <mergeCell ref="B6:F6"/>
    <mergeCell ref="B7:D7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2"/>
  <sheetViews>
    <sheetView workbookViewId="0" topLeftCell="A2">
      <selection activeCell="A11" sqref="A1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57" t="s">
        <v>15</v>
      </c>
      <c r="B1" s="58"/>
      <c r="C1" s="58"/>
      <c r="D1" s="58"/>
      <c r="E1" s="58"/>
      <c r="F1" s="59"/>
    </row>
    <row r="2" spans="1:6" ht="27.75" customHeight="1">
      <c r="A2" s="60" t="s">
        <v>8</v>
      </c>
      <c r="B2" s="61"/>
      <c r="C2" s="61"/>
      <c r="D2" s="61"/>
      <c r="E2" s="61"/>
      <c r="F2" s="62"/>
    </row>
    <row r="3" spans="1:6" ht="30.9" customHeight="1">
      <c r="A3" s="63" t="s">
        <v>42</v>
      </c>
      <c r="B3" s="64"/>
      <c r="C3" s="64"/>
      <c r="D3" s="64"/>
      <c r="E3" s="64"/>
      <c r="F3" s="65"/>
    </row>
    <row r="4" spans="1:6" ht="27.75" customHeight="1">
      <c r="A4" s="60" t="s">
        <v>41</v>
      </c>
      <c r="B4" s="61"/>
      <c r="C4" s="61"/>
      <c r="D4" s="61"/>
      <c r="E4" s="61"/>
      <c r="F4" s="62"/>
    </row>
    <row r="5" spans="1:6" ht="30" customHeight="1">
      <c r="A5" s="66" t="s">
        <v>45</v>
      </c>
      <c r="B5" s="67"/>
      <c r="C5" s="67"/>
      <c r="D5" s="67"/>
      <c r="E5" s="67"/>
      <c r="F5" s="68"/>
    </row>
    <row r="6" spans="1:6" ht="15">
      <c r="A6" s="5" t="s">
        <v>13</v>
      </c>
      <c r="B6" s="55" t="s">
        <v>32</v>
      </c>
      <c r="C6" s="55"/>
      <c r="D6" s="55"/>
      <c r="E6" s="55"/>
      <c r="F6" s="56"/>
    </row>
    <row r="7" spans="1:6" ht="15">
      <c r="A7" s="1" t="s">
        <v>0</v>
      </c>
      <c r="B7" s="50" t="s">
        <v>33</v>
      </c>
      <c r="C7" s="50"/>
      <c r="D7" s="50"/>
      <c r="E7" s="2" t="s">
        <v>1</v>
      </c>
      <c r="F7" s="16">
        <v>26361086</v>
      </c>
    </row>
    <row r="8" spans="1:6" ht="45" customHeight="1">
      <c r="A8" s="1" t="s">
        <v>2</v>
      </c>
      <c r="B8" s="49" t="s">
        <v>56</v>
      </c>
      <c r="C8" s="50"/>
      <c r="D8" s="50"/>
      <c r="E8" s="50"/>
      <c r="F8" s="51"/>
    </row>
    <row r="9" spans="1:6" ht="15">
      <c r="A9" s="1" t="s">
        <v>3</v>
      </c>
      <c r="B9" s="10" t="s">
        <v>14</v>
      </c>
      <c r="C9" s="2" t="s">
        <v>4</v>
      </c>
      <c r="D9" s="7" t="s">
        <v>30</v>
      </c>
      <c r="E9" s="2" t="s">
        <v>5</v>
      </c>
      <c r="F9" s="8" t="s">
        <v>31</v>
      </c>
    </row>
    <row r="10" spans="1:6" ht="15">
      <c r="A10" s="52" t="s">
        <v>9</v>
      </c>
      <c r="B10" s="53"/>
      <c r="C10" s="53"/>
      <c r="D10" s="53"/>
      <c r="E10" s="53"/>
      <c r="F10" s="54"/>
    </row>
    <row r="11" spans="1:6" ht="37.5" customHeight="1">
      <c r="A11" s="5" t="s">
        <v>6</v>
      </c>
      <c r="B11" s="45" t="s">
        <v>16</v>
      </c>
      <c r="C11" s="50"/>
      <c r="D11" s="50"/>
      <c r="E11" s="50"/>
      <c r="F11" s="51"/>
    </row>
    <row r="12" spans="1:6" ht="15" customHeight="1">
      <c r="A12" s="1" t="s">
        <v>0</v>
      </c>
      <c r="B12" s="45" t="s">
        <v>16</v>
      </c>
      <c r="C12" s="45"/>
      <c r="D12" s="45"/>
      <c r="E12" s="2" t="s">
        <v>1</v>
      </c>
      <c r="F12" s="17" t="s">
        <v>16</v>
      </c>
    </row>
    <row r="13" spans="1:6" ht="15.75" customHeight="1">
      <c r="A13" s="1" t="s">
        <v>2</v>
      </c>
      <c r="B13" s="45" t="s">
        <v>16</v>
      </c>
      <c r="C13" s="45"/>
      <c r="D13" s="45"/>
      <c r="E13" s="45"/>
      <c r="F13" s="46"/>
    </row>
    <row r="14" spans="1:6" ht="15">
      <c r="A14" s="1" t="s">
        <v>7</v>
      </c>
      <c r="B14" s="45" t="s">
        <v>16</v>
      </c>
      <c r="C14" s="45"/>
      <c r="D14" s="45"/>
      <c r="E14" s="45"/>
      <c r="F14" s="46"/>
    </row>
    <row r="15" spans="1:6" ht="15" thickBot="1">
      <c r="A15" s="11" t="s">
        <v>11</v>
      </c>
      <c r="B15" s="47" t="s">
        <v>16</v>
      </c>
      <c r="C15" s="47"/>
      <c r="D15" s="12" t="s">
        <v>12</v>
      </c>
      <c r="E15" s="47" t="s">
        <v>16</v>
      </c>
      <c r="F15" s="48"/>
    </row>
    <row r="16" spans="1:6" ht="24.75" customHeight="1" thickBot="1">
      <c r="A16" s="69" t="s">
        <v>47</v>
      </c>
      <c r="B16" s="70"/>
      <c r="C16" s="70"/>
      <c r="D16" s="70"/>
      <c r="E16" s="70"/>
      <c r="F16" s="71"/>
    </row>
    <row r="17" spans="1:6" ht="32.25" customHeight="1">
      <c r="A17" s="91" t="s">
        <v>17</v>
      </c>
      <c r="B17" s="92"/>
      <c r="C17" s="93" t="s">
        <v>18</v>
      </c>
      <c r="D17" s="94" t="s">
        <v>50</v>
      </c>
      <c r="E17" s="93" t="s">
        <v>49</v>
      </c>
      <c r="F17" s="95" t="s">
        <v>51</v>
      </c>
    </row>
    <row r="18" spans="1:6" ht="32.25" customHeight="1">
      <c r="A18" s="84" t="s">
        <v>38</v>
      </c>
      <c r="B18" s="85"/>
      <c r="C18" s="18">
        <v>1</v>
      </c>
      <c r="D18" s="86">
        <v>0</v>
      </c>
      <c r="E18" s="87">
        <v>0</v>
      </c>
      <c r="F18" s="88">
        <f>D18+(D18*E18)</f>
        <v>0</v>
      </c>
    </row>
    <row r="19" spans="1:6" ht="32.25" customHeight="1" thickBot="1">
      <c r="A19" s="89" t="s">
        <v>39</v>
      </c>
      <c r="B19" s="90"/>
      <c r="C19" s="18">
        <v>2</v>
      </c>
      <c r="D19" s="86">
        <v>0</v>
      </c>
      <c r="E19" s="87">
        <v>0</v>
      </c>
      <c r="F19" s="88">
        <f>D19+(D19*E19)</f>
        <v>0</v>
      </c>
    </row>
    <row r="20" spans="1:6" ht="35.25" customHeight="1">
      <c r="A20" s="72" t="s">
        <v>48</v>
      </c>
      <c r="B20" s="73"/>
      <c r="C20" s="74" t="s">
        <v>20</v>
      </c>
      <c r="D20" s="75"/>
      <c r="E20" s="76" t="s">
        <v>49</v>
      </c>
      <c r="F20" s="77" t="s">
        <v>21</v>
      </c>
    </row>
    <row r="21" spans="1:6" ht="24.75" customHeight="1" thickBot="1">
      <c r="A21" s="78"/>
      <c r="B21" s="79"/>
      <c r="C21" s="80">
        <f>D18+D19</f>
        <v>0</v>
      </c>
      <c r="D21" s="81"/>
      <c r="E21" s="82">
        <v>0</v>
      </c>
      <c r="F21" s="83">
        <f>D21+(D21*E21)</f>
        <v>0</v>
      </c>
    </row>
    <row r="22" spans="1:6" ht="24.75" customHeight="1">
      <c r="A22" s="96" t="s">
        <v>52</v>
      </c>
      <c r="B22" s="97"/>
      <c r="C22" s="97"/>
      <c r="D22" s="97"/>
      <c r="E22" s="97"/>
      <c r="F22" s="98"/>
    </row>
    <row r="23" spans="1:6" ht="25.5" customHeight="1" thickBot="1">
      <c r="A23" s="13" t="s">
        <v>19</v>
      </c>
      <c r="B23" s="39" t="s">
        <v>16</v>
      </c>
      <c r="C23" s="40"/>
      <c r="D23" s="40"/>
      <c r="E23" s="40"/>
      <c r="F23" s="41"/>
    </row>
    <row r="24" spans="1:6" ht="70.5" customHeight="1" thickBot="1">
      <c r="A24" s="99" t="s">
        <v>53</v>
      </c>
      <c r="B24" s="97"/>
      <c r="C24" s="97"/>
      <c r="D24" s="97"/>
      <c r="E24" s="97"/>
      <c r="F24" s="98"/>
    </row>
    <row r="25" spans="1:6" ht="15" thickBot="1">
      <c r="A25" s="30" t="s">
        <v>38</v>
      </c>
      <c r="B25" s="31"/>
      <c r="C25" s="31"/>
      <c r="D25" s="31"/>
      <c r="E25" s="31"/>
      <c r="F25" s="32"/>
    </row>
    <row r="26" spans="1:6" ht="25.5" customHeight="1" thickBot="1">
      <c r="A26" s="14" t="s">
        <v>20</v>
      </c>
      <c r="B26" s="42">
        <v>0</v>
      </c>
      <c r="C26" s="42"/>
      <c r="D26" s="15" t="s">
        <v>21</v>
      </c>
      <c r="E26" s="43">
        <v>0</v>
      </c>
      <c r="F26" s="44"/>
    </row>
    <row r="27" spans="1:6" ht="15" thickBot="1">
      <c r="A27" s="30" t="s">
        <v>39</v>
      </c>
      <c r="B27" s="31"/>
      <c r="C27" s="31"/>
      <c r="D27" s="31"/>
      <c r="E27" s="31"/>
      <c r="F27" s="32"/>
    </row>
    <row r="28" spans="1:6" ht="25.5" customHeight="1" thickBot="1">
      <c r="A28" s="14" t="s">
        <v>20</v>
      </c>
      <c r="B28" s="42">
        <v>0</v>
      </c>
      <c r="C28" s="42"/>
      <c r="D28" s="15" t="s">
        <v>21</v>
      </c>
      <c r="E28" s="43">
        <v>0</v>
      </c>
      <c r="F28" s="44"/>
    </row>
    <row r="29" spans="1:6" ht="35.25" customHeight="1">
      <c r="A29" s="72" t="s">
        <v>54</v>
      </c>
      <c r="B29" s="73"/>
      <c r="C29" s="74" t="s">
        <v>20</v>
      </c>
      <c r="D29" s="75"/>
      <c r="E29" s="76" t="s">
        <v>49</v>
      </c>
      <c r="F29" s="77" t="s">
        <v>21</v>
      </c>
    </row>
    <row r="30" spans="1:6" ht="24.75" customHeight="1" thickBot="1">
      <c r="A30" s="78"/>
      <c r="B30" s="79"/>
      <c r="C30" s="80">
        <f>B26+B28</f>
        <v>0</v>
      </c>
      <c r="D30" s="81"/>
      <c r="E30" s="82">
        <v>0</v>
      </c>
      <c r="F30" s="83">
        <f>D30+(D30*E30)</f>
        <v>0</v>
      </c>
    </row>
    <row r="31" spans="1:6" ht="38.4" customHeight="1" thickBot="1">
      <c r="A31" s="100" t="s">
        <v>55</v>
      </c>
      <c r="B31" s="101"/>
      <c r="C31" s="102"/>
      <c r="D31" s="102"/>
      <c r="E31" s="102"/>
      <c r="F31" s="103"/>
    </row>
    <row r="32" spans="1:6" ht="18" customHeight="1" thickBot="1">
      <c r="A32" s="14" t="s">
        <v>20</v>
      </c>
      <c r="B32" s="42">
        <f>C21+C30</f>
        <v>0</v>
      </c>
      <c r="C32" s="42"/>
      <c r="D32" s="15" t="s">
        <v>21</v>
      </c>
      <c r="E32" s="43">
        <f>F21+F30</f>
        <v>0</v>
      </c>
      <c r="F32" s="44"/>
    </row>
    <row r="33" spans="1:6" ht="15" thickBot="1">
      <c r="A33" s="27"/>
      <c r="B33" s="28"/>
      <c r="C33" s="28"/>
      <c r="D33" s="28"/>
      <c r="E33" s="28"/>
      <c r="F33" s="29"/>
    </row>
    <row r="34" spans="1:6" ht="15" thickBot="1">
      <c r="A34" s="30" t="s">
        <v>10</v>
      </c>
      <c r="B34" s="31"/>
      <c r="C34" s="31"/>
      <c r="D34" s="31"/>
      <c r="E34" s="31"/>
      <c r="F34" s="32"/>
    </row>
    <row r="35" spans="1:6" ht="15">
      <c r="A35" s="33" t="s">
        <v>22</v>
      </c>
      <c r="B35" s="34"/>
      <c r="C35" s="34"/>
      <c r="D35" s="34"/>
      <c r="E35" s="34"/>
      <c r="F35" s="35"/>
    </row>
    <row r="36" spans="1:6" ht="15">
      <c r="A36" s="36" t="s">
        <v>25</v>
      </c>
      <c r="B36" s="37"/>
      <c r="C36" s="37"/>
      <c r="D36" s="37"/>
      <c r="E36" s="37"/>
      <c r="F36" s="38"/>
    </row>
    <row r="37" spans="1:6" ht="34.5" customHeight="1">
      <c r="A37" s="21" t="s">
        <v>26</v>
      </c>
      <c r="B37" s="22"/>
      <c r="C37" s="22"/>
      <c r="D37" s="22"/>
      <c r="E37" s="22"/>
      <c r="F37" s="23"/>
    </row>
    <row r="38" spans="1:6" ht="30" customHeight="1">
      <c r="A38" s="21" t="s">
        <v>27</v>
      </c>
      <c r="B38" s="22"/>
      <c r="C38" s="22"/>
      <c r="D38" s="22"/>
      <c r="E38" s="22"/>
      <c r="F38" s="23"/>
    </row>
    <row r="39" spans="1:6" ht="21.75" customHeight="1">
      <c r="A39" s="24" t="s">
        <v>29</v>
      </c>
      <c r="B39" s="25"/>
      <c r="C39" s="25"/>
      <c r="D39" s="25"/>
      <c r="E39" s="25"/>
      <c r="F39" s="26"/>
    </row>
    <row r="40" spans="1:6" ht="58.5" customHeight="1">
      <c r="A40" s="21" t="s">
        <v>28</v>
      </c>
      <c r="B40" s="22"/>
      <c r="C40" s="22"/>
      <c r="D40" s="22"/>
      <c r="E40" s="22"/>
      <c r="F40" s="23"/>
    </row>
    <row r="41" spans="1:6" ht="48" customHeight="1">
      <c r="A41" s="21" t="s">
        <v>46</v>
      </c>
      <c r="B41" s="22"/>
      <c r="C41" s="22"/>
      <c r="D41" s="22"/>
      <c r="E41" s="22"/>
      <c r="F41" s="23"/>
    </row>
    <row r="42" spans="1:6" ht="39" customHeight="1" thickBot="1">
      <c r="A42" s="3" t="s">
        <v>23</v>
      </c>
      <c r="B42" s="19"/>
      <c r="C42" s="19"/>
      <c r="D42" s="4" t="s">
        <v>24</v>
      </c>
      <c r="E42" s="19"/>
      <c r="F42" s="20"/>
    </row>
  </sheetData>
  <mergeCells count="48">
    <mergeCell ref="A31:F31"/>
    <mergeCell ref="B32:C32"/>
    <mergeCell ref="E32:F32"/>
    <mergeCell ref="A27:F27"/>
    <mergeCell ref="B28:C28"/>
    <mergeCell ref="E28:F28"/>
    <mergeCell ref="A29:B30"/>
    <mergeCell ref="C29:D29"/>
    <mergeCell ref="C30:D30"/>
    <mergeCell ref="A22:F22"/>
    <mergeCell ref="B23:F23"/>
    <mergeCell ref="A24:F24"/>
    <mergeCell ref="A25:F25"/>
    <mergeCell ref="B26:C26"/>
    <mergeCell ref="E26:F26"/>
    <mergeCell ref="A16:F16"/>
    <mergeCell ref="A17:B17"/>
    <mergeCell ref="A18:B18"/>
    <mergeCell ref="A19:B19"/>
    <mergeCell ref="A20:B21"/>
    <mergeCell ref="C20:D20"/>
    <mergeCell ref="C21:D21"/>
    <mergeCell ref="B42:C42"/>
    <mergeCell ref="E42:F4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B15:C15"/>
    <mergeCell ref="E15:F15"/>
    <mergeCell ref="A1:F1"/>
    <mergeCell ref="A2:F2"/>
    <mergeCell ref="A3:F3"/>
    <mergeCell ref="B6:F6"/>
    <mergeCell ref="B7:D7"/>
    <mergeCell ref="B8:F8"/>
    <mergeCell ref="A10:F10"/>
    <mergeCell ref="B11:F11"/>
    <mergeCell ref="B12:D12"/>
    <mergeCell ref="B13:F13"/>
    <mergeCell ref="B14:F14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48EB6B-2A6F-44E4-8D02-68B876DAE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d5978bbf-7a32-4d44-a522-db5e1c0c70d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Kasl Vilém</cp:lastModifiedBy>
  <cp:lastPrinted>2020-12-17T06:36:01Z</cp:lastPrinted>
  <dcterms:created xsi:type="dcterms:W3CDTF">2020-05-29T09:51:51Z</dcterms:created>
  <dcterms:modified xsi:type="dcterms:W3CDTF">2022-05-06T10:39:49Z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