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Obchodní úsek\interní OÚ\Zakázka\2022\BESIP ZS\Oprava ZS - most ev. č.18312-1 přes Hradišťanský potok v Lštění\"/>
    </mc:Choice>
  </mc:AlternateContent>
  <bookViews>
    <workbookView xWindow="840" yWindow="840" windowWidth="15705" windowHeight="11700"/>
  </bookViews>
  <sheets>
    <sheet name="ZS_SUSPK" sheetId="1" r:id="rId1"/>
  </sheets>
  <calcPr calcId="162913"/>
</workbook>
</file>

<file path=xl/calcChain.xml><?xml version="1.0" encoding="utf-8"?>
<calcChain xmlns="http://schemas.openxmlformats.org/spreadsheetml/2006/main">
  <c r="H14" i="1" l="1"/>
  <c r="H8" i="1" l="1"/>
  <c r="H9" i="1" l="1"/>
  <c r="H10" i="1"/>
  <c r="H11" i="1"/>
  <c r="H12" i="1"/>
  <c r="H13" i="1"/>
  <c r="H7" i="1"/>
  <c r="H15" i="1" l="1"/>
  <c r="H16" i="1" l="1"/>
</calcChain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<sst xmlns="http://schemas.openxmlformats.org/spreadsheetml/2006/main" count="35" uniqueCount="29">
  <si>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</si>
  <si>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</si>
  <si>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</si>
  <si>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</si>
  <si>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</si>
  <si>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</si>
  <si>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</si>
  <si>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</si>
  <si>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</si>
  <si>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</si>
  <si>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</si>
  <si>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</si>
  <si>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</si>
  <si>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</si>
  <si>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</si>
  <si>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</si>
  <si>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</si>
  <si>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</si>
  <si>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</si>
  <si>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</si>
  <si>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</si>
  <si>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</si>
  <si>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</si>
  <si>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Oprava zádržného systému</t>
  </si>
  <si>
    <t>Celkem vč. DPH 21%</t>
  </si>
  <si>
    <t>mostní zábradlí se svislou výplní s vyložením (konzolí) cca 700 mm vždy na krajním sloupku mostního zábradlí ve směru staničení (dle schématického znázornění v příloze); délka nosné konstrukce mostu 5.50 m, PKO žárový zinek</t>
  </si>
  <si>
    <t>silniční zábradlí třímadlové - 2 x 2,50m oboustranně proti směru staničení (ke X s III/18310 - dle schématického znázornění v příloze), sloupky kotvené do betonových kapes</t>
  </si>
  <si>
    <t>drobné stavební práce pro montáž zádržného systému (včetně povrchové úpravy říms po demontáži stávajících ŽB sloupků zábradlí)</t>
  </si>
  <si>
    <t>Oprava zádržného systému - most ev. č.18312-1 přes Hradišťanský potok v Lštění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</si>
</sst>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 x14ac:knownFonts="1">
    <font>
      <sz val="10"/>
      <name val="Arial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color indexed="18"/>
      <name val="Arial CE"/>
      <charset val="238"/>
    </font>
    <font>
      <b/>
      <sz val="8"/>
      <color rgb="FF00206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7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Alignment="1" applyProtection="1">
      <alignment vertical="top"/>
    </xf>
    <xf numFmtId="164" fontId="7" fillId="0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4" fontId="10" fillId="3" borderId="4" xfId="0" applyNumberFormat="1" applyFont="1" applyFill="1" applyBorder="1" applyAlignment="1" applyProtection="1"/>
    <xf numFmtId="164" fontId="10" fillId="0" borderId="0" xfId="0" applyNumberFormat="1" applyFont="1" applyFill="1" applyAlignment="1" applyProtection="1">
      <alignment horizontal="right"/>
    </xf>
    <xf numFmtId="0" fontId="6" fillId="3" borderId="5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2" fillId="3" borderId="1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right"/>
    </xf>
    <xf numFmtId="0" fontId="6" fillId="3" borderId="11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/>
    <xf numFmtId="0" fontId="1" fillId="3" borderId="13" xfId="0" applyNumberFormat="1" applyFont="1" applyFill="1" applyBorder="1" applyAlignment="1" applyProtection="1"/>
    <xf numFmtId="0" fontId="6" fillId="3" borderId="13" xfId="0" applyNumberFormat="1" applyFont="1" applyFill="1" applyBorder="1" applyAlignment="1" applyProtection="1"/>
    <xf numFmtId="0" fontId="6" fillId="3" borderId="14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center" vertical="center"/>
    </xf>
    <xf numFmtId="164" fontId="8" fillId="0" borderId="15" xfId="0" applyNumberFormat="1" applyFont="1" applyFill="1" applyBorder="1" applyAlignment="1" applyProtection="1">
      <alignment vertical="center"/>
    </xf>
    <xf numFmtId="164" fontId="8" fillId="0" borderId="16" xfId="0" applyNumberFormat="1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/>
    </xf>
    <xf numFmtId="164" fontId="9" fillId="0" borderId="16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left" vertical="center"/>
    </xf>
    <xf numFmtId="165" fontId="8" fillId="0" borderId="16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" fontId="1" fillId="4" borderId="0" xfId="0" applyNumberFormat="1" applyFont="1" applyFill="1" applyBorder="1" applyAlignment="1" applyProtection="1">
      <alignment horizontal="right" vertical="center"/>
    </xf>
    <xf numFmtId="0" fontId="11" fillId="3" borderId="8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4" fontId="3" fillId="4" borderId="3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vertical="center"/>
    </xf>
    <xf numFmtId="4" fontId="3" fillId="0" borderId="3" xfId="0" applyNumberFormat="1" applyFont="1" applyFill="1" applyBorder="1" applyAlignment="1" applyProtection="1">
      <alignment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>
      <selection activeCell="I7" sqref="I7"/>
    </sheetView>
  </sheetViews>
  <sheetFormatPr defaultRowHeight="12.75" x14ac:dyDescent="0.2"/>
  <cols>
    <col min="1" max="1" width="5.85546875" customWidth="1"/>
    <col min="2" max="2" width="5.140625" customWidth="1"/>
    <col min="4" max="4" width="56.85546875" customWidth="1"/>
    <col min="6" max="6" width="11.140625" customWidth="1"/>
    <col min="7" max="7" width="9.7109375" customWidth="1"/>
    <col min="8" max="8" width="12.28515625" customWidth="1"/>
  </cols>
  <sheetData>
    <row r="1" spans="1:8" ht="20.25" customHeight="1" x14ac:dyDescent="0.2">
      <c r="A1" s="36" t="s">
        <v>15</v>
      </c>
      <c r="B1" s="13"/>
      <c r="C1" s="13"/>
      <c r="D1" s="13"/>
      <c r="E1" s="13"/>
      <c r="F1" s="13"/>
      <c r="G1" s="13"/>
      <c r="H1" s="14"/>
    </row>
    <row r="2" spans="1:8" x14ac:dyDescent="0.2">
      <c r="A2" s="15" t="s">
        <v>16</v>
      </c>
      <c r="B2" s="16"/>
      <c r="C2" s="20" t="s">
        <v>23</v>
      </c>
      <c r="D2" s="17"/>
      <c r="E2" s="16"/>
      <c r="F2" s="18" t="s">
        <v>0</v>
      </c>
      <c r="G2" s="35"/>
      <c r="H2" s="19"/>
    </row>
    <row r="3" spans="1:8" x14ac:dyDescent="0.2">
      <c r="A3" s="15" t="s">
        <v>17</v>
      </c>
      <c r="B3" s="16"/>
      <c r="C3" s="20" t="s">
        <v>28</v>
      </c>
      <c r="D3" s="16"/>
      <c r="E3" s="16"/>
      <c r="F3" s="18"/>
      <c r="G3" s="21" t="s">
        <v>1</v>
      </c>
      <c r="H3" s="19"/>
    </row>
    <row r="4" spans="1:8" x14ac:dyDescent="0.2">
      <c r="A4" s="22"/>
      <c r="B4" s="23"/>
      <c r="C4" s="24"/>
      <c r="D4" s="24"/>
      <c r="E4" s="24"/>
      <c r="F4" s="24"/>
      <c r="G4" s="24"/>
      <c r="H4" s="25"/>
    </row>
    <row r="5" spans="1:8" ht="19.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24.95" customHeight="1" x14ac:dyDescent="0.2">
      <c r="A6" s="27"/>
      <c r="B6" s="28"/>
      <c r="C6" s="29">
        <v>0</v>
      </c>
      <c r="D6" s="30" t="s">
        <v>10</v>
      </c>
      <c r="E6" s="31"/>
      <c r="F6" s="32"/>
      <c r="G6" s="33"/>
      <c r="H6" s="34"/>
    </row>
    <row r="7" spans="1:8" ht="52.5" customHeight="1" x14ac:dyDescent="0.2">
      <c r="A7" s="26">
        <v>1</v>
      </c>
      <c r="B7" s="3"/>
      <c r="C7" s="3"/>
      <c r="D7" s="10" t="s">
        <v>25</v>
      </c>
      <c r="E7" s="37" t="s">
        <v>14</v>
      </c>
      <c r="F7" s="40">
        <v>14.5</v>
      </c>
      <c r="G7" s="38">
        <v>0</v>
      </c>
      <c r="H7" s="39">
        <f>F7*G7</f>
        <v>0</v>
      </c>
    </row>
    <row r="8" spans="1:8" ht="42.75" customHeight="1" x14ac:dyDescent="0.2">
      <c r="A8" s="26">
        <v>2</v>
      </c>
      <c r="B8" s="3"/>
      <c r="C8" s="3"/>
      <c r="D8" s="10" t="s">
        <v>26</v>
      </c>
      <c r="E8" s="37" t="s">
        <v>14</v>
      </c>
      <c r="F8" s="40">
        <v>4</v>
      </c>
      <c r="G8" s="38">
        <v>0</v>
      </c>
      <c r="H8" s="39">
        <f>F8*G8</f>
        <v>0</v>
      </c>
    </row>
    <row r="9" spans="1:8" ht="30" customHeight="1" x14ac:dyDescent="0.2">
      <c r="A9" s="26">
        <v>3</v>
      </c>
      <c r="B9" s="3"/>
      <c r="C9" s="3"/>
      <c r="D9" s="10" t="s">
        <v>19</v>
      </c>
      <c r="E9" s="37" t="s">
        <v>18</v>
      </c>
      <c r="F9" s="40">
        <v>1</v>
      </c>
      <c r="G9" s="38">
        <v>0</v>
      </c>
      <c r="H9" s="39">
        <f t="shared" ref="H9:H13" si="0">F9*G9</f>
        <v>0</v>
      </c>
    </row>
    <row r="10" spans="1:8" ht="30" customHeight="1" x14ac:dyDescent="0.2">
      <c r="A10" s="26">
        <v>4</v>
      </c>
      <c r="B10" s="3"/>
      <c r="C10" s="3"/>
      <c r="D10" s="10" t="s">
        <v>21</v>
      </c>
      <c r="E10" s="37" t="s">
        <v>18</v>
      </c>
      <c r="F10" s="40">
        <v>1</v>
      </c>
      <c r="G10" s="38">
        <v>0</v>
      </c>
      <c r="H10" s="39">
        <f t="shared" si="0"/>
        <v>0</v>
      </c>
    </row>
    <row r="11" spans="1:8" ht="30" customHeight="1" x14ac:dyDescent="0.2">
      <c r="A11" s="26">
        <v>5</v>
      </c>
      <c r="B11" s="3"/>
      <c r="C11" s="3"/>
      <c r="D11" s="10" t="s">
        <v>22</v>
      </c>
      <c r="E11" s="37" t="s">
        <v>18</v>
      </c>
      <c r="F11" s="40">
        <v>1</v>
      </c>
      <c r="G11" s="38">
        <v>0</v>
      </c>
      <c r="H11" s="39">
        <f t="shared" si="0"/>
        <v>0</v>
      </c>
    </row>
    <row r="12" spans="1:8" ht="36" customHeight="1" x14ac:dyDescent="0.2">
      <c r="A12" s="26">
        <v>6</v>
      </c>
      <c r="B12" s="3"/>
      <c r="C12" s="3"/>
      <c r="D12" s="10" t="s">
        <v>27</v>
      </c>
      <c r="E12" s="37" t="s">
        <v>18</v>
      </c>
      <c r="F12" s="40">
        <v>1</v>
      </c>
      <c r="G12" s="38">
        <v>0</v>
      </c>
      <c r="H12" s="39">
        <f t="shared" si="0"/>
        <v>0</v>
      </c>
    </row>
    <row r="13" spans="1:8" ht="30" customHeight="1" x14ac:dyDescent="0.2">
      <c r="A13" s="26">
        <v>7</v>
      </c>
      <c r="B13" s="3"/>
      <c r="C13" s="3"/>
      <c r="D13" s="10" t="s">
        <v>20</v>
      </c>
      <c r="E13" s="37" t="s">
        <v>18</v>
      </c>
      <c r="F13" s="40">
        <v>1</v>
      </c>
      <c r="G13" s="38">
        <v>0</v>
      </c>
      <c r="H13" s="39">
        <f t="shared" si="0"/>
        <v>0</v>
      </c>
    </row>
    <row r="14" spans="1:8" ht="17.25" customHeight="1" x14ac:dyDescent="0.2">
      <c r="A14" s="2"/>
      <c r="B14" s="2"/>
      <c r="C14" s="2"/>
      <c r="D14" s="12" t="s">
        <v>12</v>
      </c>
      <c r="E14" s="6"/>
      <c r="F14" s="6"/>
      <c r="G14" s="6"/>
      <c r="H14" s="11">
        <f>SUM(H7:H13)</f>
        <v>0</v>
      </c>
    </row>
    <row r="15" spans="1:8" ht="17.25" customHeight="1" x14ac:dyDescent="0.2">
      <c r="A15" s="4"/>
      <c r="B15" s="4"/>
      <c r="C15" s="5" t="s">
        <v>1</v>
      </c>
      <c r="D15" s="12" t="s">
        <v>13</v>
      </c>
      <c r="E15" s="1"/>
      <c r="F15" s="1"/>
      <c r="G15" s="1"/>
      <c r="H15" s="11">
        <f>H14*0.21</f>
        <v>0</v>
      </c>
    </row>
    <row r="16" spans="1:8" ht="17.25" customHeight="1" x14ac:dyDescent="0.2">
      <c r="A16" s="4"/>
      <c r="B16" s="4"/>
      <c r="C16" s="5"/>
      <c r="D16" s="12" t="s">
        <v>24</v>
      </c>
      <c r="E16" s="1"/>
      <c r="F16" s="1"/>
      <c r="G16" s="1"/>
      <c r="H16" s="11">
        <f>SUM(H14+H15)</f>
        <v>0</v>
      </c>
    </row>
    <row r="17" spans="1:8" x14ac:dyDescent="0.2">
      <c r="E17" s="1"/>
      <c r="F17" s="1"/>
      <c r="G17" s="1"/>
    </row>
    <row r="18" spans="1:8" x14ac:dyDescent="0.2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honeticPr fontId="0" type="noConversion"/>
  <pageMargins left="0.78740157480314954" right="0.78740157480314954" top="0.78740157480314954" bottom="0.78740157480314954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ZS_SUSPK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SUSPK</dc:creator>
  <cp:lastModifiedBy>Tyrová Martina</cp:lastModifiedBy>
  <cp:lastPrinted>2020-03-06T06:59:45Z</cp:lastPrinted>
  <dcterms:created xsi:type="dcterms:W3CDTF">2006-03-27T10:35:26Z</dcterms:created>
  <dcterms:modified xsi:type="dcterms:W3CDTF">2022-05-16T07:19:24Z</dcterms:modified>
</cp:coreProperties>
</file>