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2\Předpjaté mosty\Diagnostiky 2022\193-020, Stříbro - diagnostiky 2022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3" l="1"/>
  <c r="G27" i="3" l="1"/>
  <c r="G25" i="3"/>
  <c r="G24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8" i="3" l="1"/>
  <c r="G29" i="3" s="1"/>
  <c r="G30" i="3" s="1"/>
  <c r="A7" i="3"/>
  <c r="A8" i="3" s="1"/>
  <c r="A9" i="3" l="1"/>
  <c r="A10" i="3" s="1"/>
  <c r="A11" i="3" s="1"/>
  <c r="A12" i="3" s="1"/>
  <c r="A13" i="3" s="1"/>
  <c r="A14" i="3" l="1"/>
  <c r="A15" i="3" s="1"/>
  <c r="A16" i="3" s="1"/>
  <c r="A18" i="3"/>
  <c r="A19" i="3" s="1"/>
  <c r="A20" i="3" s="1"/>
  <c r="A22" i="3" s="1"/>
  <c r="A23" i="3" s="1"/>
  <c r="A24" i="3" s="1"/>
  <c r="A25" i="3" s="1"/>
  <c r="A27" i="3" s="1"/>
</calcChain>
</file>

<file path=xl/sharedStrings.xml><?xml version="1.0" encoding="utf-8"?>
<sst xmlns="http://schemas.openxmlformats.org/spreadsheetml/2006/main" count="64" uniqueCount="52">
  <si>
    <t>pol.</t>
  </si>
  <si>
    <t>Název dílčí činnosti</t>
  </si>
  <si>
    <t>Diagnostický průzkum</t>
  </si>
  <si>
    <t>Měření hloubky karbonatace</t>
  </si>
  <si>
    <t xml:space="preserve">Korozní potenciálová mapa betonářské výztuže podle ASTM C 876-09 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</si>
  <si>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</si>
  <si>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</si>
  <si>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</si>
  <si>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</si>
  <si>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</si>
  <si>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</si>
  <si>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</si>
  <si>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</si>
  <si>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</si>
  <si>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</si>
  <si>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</si>
  <si>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</si>
  <si>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</si>
  <si>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</si>
  <si>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</si>
  <si>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</si>
  <si>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</si>
  <si>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</si>
  <si>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</si>
  <si>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</si>
  <si>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</si>
  <si>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</si>
  <si>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</si>
  <si>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</si>
  <si>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</si>
  <si>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Návrhu rozsahu diagnostického průzkumu předpínací výztuže</t>
  </si>
  <si>
    <t>jednotka</t>
  </si>
  <si>
    <t>hod</t>
  </si>
  <si>
    <t>ks</t>
  </si>
  <si>
    <t>sada</t>
  </si>
  <si>
    <t>zk.m.</t>
  </si>
  <si>
    <t>km</t>
  </si>
  <si>
    <t>den</t>
  </si>
  <si>
    <t xml:space="preserve">Zajištění DIO a DIR </t>
  </si>
  <si>
    <t>Technické zpřístupnění pro prohlídku a provedení zkoušek a měření (žebřík, lešení, mobilní plošina, mostní prohlížečka) *</t>
  </si>
  <si>
    <t>*</t>
  </si>
  <si>
    <t>cena za jednotku [Kč]</t>
  </si>
  <si>
    <t>Celkem [Kč]</t>
  </si>
  <si>
    <t>vzorek</t>
  </si>
  <si>
    <t>Ověření přítomnosti chloridových iontů (3 vzorky z jednoho místa v hl. 0-20, 20-40 a 40-60 mm)</t>
  </si>
  <si>
    <t>¨hod</t>
  </si>
  <si>
    <t>paré</t>
  </si>
  <si>
    <t>celková cena [Kč]</t>
  </si>
  <si>
    <t>DPH 21% [Kč]</t>
  </si>
  <si>
    <t>celková cena včetně DPH [Kč]</t>
  </si>
  <si>
    <t>most ev.č. 193-020</t>
  </si>
  <si>
    <t>S ohledem k terénu pod mostem je možné využít pro provedení průzkumu lešení.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</si>
</sst>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tabSelected="1" zoomScale="75" zoomScaleNormal="75" workbookViewId="0">
      <selection activeCell="J12" sqref="J12"/>
    </sheetView>
  </sheetViews>
  <sheetFormatPr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50</v>
      </c>
    </row>
    <row r="2" spans="1:40" ht="39.950000000000003" customHeight="1" thickBot="1" x14ac:dyDescent="0.4">
      <c r="A2" s="55" t="s">
        <v>30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25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31</v>
      </c>
      <c r="D4" s="14" t="s">
        <v>26</v>
      </c>
      <c r="E4" s="14" t="s">
        <v>26</v>
      </c>
      <c r="F4" s="14" t="s">
        <v>41</v>
      </c>
      <c r="G4" s="37" t="s">
        <v>42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16</v>
      </c>
      <c r="B5" s="7" t="s">
        <v>2</v>
      </c>
      <c r="C5" s="7"/>
      <c r="D5" s="10" t="s">
        <v>27</v>
      </c>
      <c r="E5" s="15" t="s">
        <v>28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8">
        <v>1</v>
      </c>
      <c r="B6" s="21" t="s">
        <v>18</v>
      </c>
      <c r="C6" s="41" t="s">
        <v>32</v>
      </c>
      <c r="D6" s="27">
        <v>30</v>
      </c>
      <c r="E6" s="8"/>
      <c r="F6" s="27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8">
        <f>1+A6</f>
        <v>2</v>
      </c>
      <c r="B7" s="21" t="s">
        <v>19</v>
      </c>
      <c r="C7" s="41" t="s">
        <v>33</v>
      </c>
      <c r="D7" s="27">
        <v>4</v>
      </c>
      <c r="E7" s="31">
        <v>8</v>
      </c>
      <c r="F7" s="27"/>
      <c r="G7" s="30">
        <f t="shared" ref="G7:G27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8">
        <f t="shared" ref="A8:A20" si="1">1+A7</f>
        <v>3</v>
      </c>
      <c r="B8" s="21" t="s">
        <v>22</v>
      </c>
      <c r="C8" s="41" t="s">
        <v>34</v>
      </c>
      <c r="D8" s="27">
        <v>4</v>
      </c>
      <c r="E8" s="31">
        <v>8</v>
      </c>
      <c r="F8" s="27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8">
        <f t="shared" si="1"/>
        <v>4</v>
      </c>
      <c r="B9" s="21" t="s">
        <v>21</v>
      </c>
      <c r="C9" s="41" t="s">
        <v>33</v>
      </c>
      <c r="D9" s="27">
        <v>2</v>
      </c>
      <c r="E9" s="31">
        <v>4</v>
      </c>
      <c r="F9" s="27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8">
        <f t="shared" si="1"/>
        <v>5</v>
      </c>
      <c r="B10" s="21" t="s">
        <v>23</v>
      </c>
      <c r="C10" s="41" t="s">
        <v>34</v>
      </c>
      <c r="D10" s="27">
        <v>2</v>
      </c>
      <c r="E10" s="31">
        <v>4</v>
      </c>
      <c r="F10" s="27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0" customHeight="1" x14ac:dyDescent="0.2">
      <c r="A11" s="38">
        <f t="shared" si="1"/>
        <v>6</v>
      </c>
      <c r="B11" s="21" t="s">
        <v>44</v>
      </c>
      <c r="C11" s="41" t="s">
        <v>43</v>
      </c>
      <c r="D11" s="27">
        <v>30</v>
      </c>
      <c r="E11" s="31">
        <v>30</v>
      </c>
      <c r="F11" s="27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8">
        <f t="shared" si="1"/>
        <v>7</v>
      </c>
      <c r="B12" s="22" t="s">
        <v>3</v>
      </c>
      <c r="C12" s="42" t="s">
        <v>35</v>
      </c>
      <c r="D12" s="27">
        <v>4</v>
      </c>
      <c r="E12" s="31">
        <v>4</v>
      </c>
      <c r="F12" s="27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8">
        <f t="shared" si="1"/>
        <v>8</v>
      </c>
      <c r="B13" s="22" t="s">
        <v>4</v>
      </c>
      <c r="C13" s="42" t="s">
        <v>32</v>
      </c>
      <c r="D13" s="27">
        <v>48</v>
      </c>
      <c r="E13" s="31"/>
      <c r="F13" s="27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8">
        <f t="shared" si="1"/>
        <v>9</v>
      </c>
      <c r="B14" s="22" t="s">
        <v>12</v>
      </c>
      <c r="C14" s="42" t="s">
        <v>35</v>
      </c>
      <c r="D14" s="27">
        <v>24</v>
      </c>
      <c r="E14" s="31"/>
      <c r="F14" s="27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8">
        <f t="shared" si="1"/>
        <v>10</v>
      </c>
      <c r="B15" s="22" t="s">
        <v>11</v>
      </c>
      <c r="C15" s="42" t="s">
        <v>35</v>
      </c>
      <c r="D15" s="27">
        <v>24</v>
      </c>
      <c r="E15" s="31"/>
      <c r="F15" s="27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8">
        <f t="shared" si="1"/>
        <v>11</v>
      </c>
      <c r="B16" s="21" t="s">
        <v>20</v>
      </c>
      <c r="C16" s="41" t="s">
        <v>35</v>
      </c>
      <c r="D16" s="27">
        <v>20</v>
      </c>
      <c r="E16" s="31"/>
      <c r="F16" s="27"/>
      <c r="G16" s="3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8">
        <f t="shared" si="1"/>
        <v>12</v>
      </c>
      <c r="B17" s="21" t="s">
        <v>5</v>
      </c>
      <c r="C17" s="41" t="s">
        <v>36</v>
      </c>
      <c r="D17" s="27">
        <v>200</v>
      </c>
      <c r="E17" s="31"/>
      <c r="F17" s="35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5" customFormat="1" ht="30" customHeight="1" x14ac:dyDescent="0.2">
      <c r="A18" s="38">
        <f t="shared" si="1"/>
        <v>13</v>
      </c>
      <c r="B18" s="21" t="s">
        <v>39</v>
      </c>
      <c r="C18" s="41" t="s">
        <v>37</v>
      </c>
      <c r="D18" s="27">
        <v>4</v>
      </c>
      <c r="E18" s="31"/>
      <c r="F18" s="35"/>
      <c r="G18" s="30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0" customHeight="1" x14ac:dyDescent="0.2">
      <c r="A19" s="38">
        <f t="shared" si="1"/>
        <v>14</v>
      </c>
      <c r="B19" s="22" t="s">
        <v>6</v>
      </c>
      <c r="C19" s="42" t="s">
        <v>33</v>
      </c>
      <c r="D19" s="27">
        <v>6</v>
      </c>
      <c r="E19" s="31"/>
      <c r="F19" s="35"/>
      <c r="G19" s="30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0" customHeight="1" x14ac:dyDescent="0.2">
      <c r="A20" s="38">
        <f t="shared" si="1"/>
        <v>15</v>
      </c>
      <c r="B20" s="22" t="s">
        <v>38</v>
      </c>
      <c r="C20" s="42" t="s">
        <v>37</v>
      </c>
      <c r="D20" s="27">
        <v>3</v>
      </c>
      <c r="E20" s="31"/>
      <c r="F20" s="35"/>
      <c r="G20" s="30">
        <f t="shared" si="0"/>
        <v>0</v>
      </c>
    </row>
    <row r="21" spans="1:40" s="2" customFormat="1" ht="15" customHeight="1" x14ac:dyDescent="0.2">
      <c r="A21" s="39" t="s">
        <v>24</v>
      </c>
      <c r="B21" s="9" t="s">
        <v>7</v>
      </c>
      <c r="C21" s="43"/>
      <c r="D21" s="28"/>
      <c r="E21" s="6"/>
      <c r="F21" s="36"/>
      <c r="G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s="2" customFormat="1" ht="30" customHeight="1" x14ac:dyDescent="0.2">
      <c r="A22" s="38">
        <f>1+A20</f>
        <v>16</v>
      </c>
      <c r="B22" s="23" t="s">
        <v>8</v>
      </c>
      <c r="C22" s="44" t="s">
        <v>32</v>
      </c>
      <c r="D22" s="27">
        <v>20</v>
      </c>
      <c r="E22" s="31">
        <v>10</v>
      </c>
      <c r="F22" s="35"/>
      <c r="G22" s="30">
        <f t="shared" si="0"/>
        <v>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s="2" customFormat="1" ht="30" customHeight="1" x14ac:dyDescent="0.2">
      <c r="A23" s="38">
        <f t="shared" ref="A23:A25" si="2">1+A22</f>
        <v>17</v>
      </c>
      <c r="B23" s="23" t="s">
        <v>15</v>
      </c>
      <c r="C23" s="44" t="s">
        <v>32</v>
      </c>
      <c r="D23" s="27">
        <v>10</v>
      </c>
      <c r="E23" s="31">
        <v>5</v>
      </c>
      <c r="F23" s="35"/>
      <c r="G23" s="30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8">
        <f t="shared" si="2"/>
        <v>18</v>
      </c>
      <c r="B24" s="24" t="s">
        <v>9</v>
      </c>
      <c r="C24" s="45" t="s">
        <v>45</v>
      </c>
      <c r="D24" s="27">
        <v>30</v>
      </c>
      <c r="E24" s="31"/>
      <c r="F24" s="35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">
      <c r="A25" s="38">
        <f t="shared" si="2"/>
        <v>19</v>
      </c>
      <c r="B25" s="25" t="s">
        <v>10</v>
      </c>
      <c r="C25" s="46" t="s">
        <v>46</v>
      </c>
      <c r="D25" s="27">
        <v>3</v>
      </c>
      <c r="E25" s="31"/>
      <c r="F25" s="35"/>
      <c r="G25" s="30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15" customHeight="1" x14ac:dyDescent="0.2">
      <c r="A26" s="39" t="s">
        <v>17</v>
      </c>
      <c r="B26" s="9" t="s">
        <v>14</v>
      </c>
      <c r="C26" s="43"/>
      <c r="D26" s="28"/>
      <c r="E26" s="6"/>
      <c r="F26" s="36"/>
      <c r="G26" s="1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thickBot="1" x14ac:dyDescent="0.25">
      <c r="A27" s="40">
        <f>1+A25</f>
        <v>20</v>
      </c>
      <c r="B27" s="26" t="s">
        <v>13</v>
      </c>
      <c r="C27" s="47" t="s">
        <v>32</v>
      </c>
      <c r="D27" s="29">
        <v>60</v>
      </c>
      <c r="E27" s="16"/>
      <c r="F27" s="49"/>
      <c r="G27" s="30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30" customHeight="1" thickBot="1" x14ac:dyDescent="0.25">
      <c r="A28" s="60" t="s">
        <v>47</v>
      </c>
      <c r="B28" s="61"/>
      <c r="C28" s="61"/>
      <c r="D28" s="61"/>
      <c r="E28" s="61"/>
      <c r="F28" s="62"/>
      <c r="G28" s="48">
        <f>SUM(G5:G27)</f>
        <v>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60" t="s">
        <v>48</v>
      </c>
      <c r="B29" s="61"/>
      <c r="C29" s="61"/>
      <c r="D29" s="61"/>
      <c r="E29" s="61"/>
      <c r="F29" s="62"/>
      <c r="G29" s="48">
        <f>+G28*0.21</f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0" t="s">
        <v>49</v>
      </c>
      <c r="B30" s="61"/>
      <c r="C30" s="61"/>
      <c r="D30" s="61"/>
      <c r="E30" s="61"/>
      <c r="F30" s="62"/>
      <c r="G30" s="48">
        <f>+G28+G29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25.5" customHeight="1" x14ac:dyDescent="0.2">
      <c r="A31" s="19" t="s">
        <v>29</v>
      </c>
      <c r="B31" s="50"/>
      <c r="C31" s="17"/>
      <c r="D31" s="17"/>
      <c r="E31" s="17"/>
      <c r="F31" s="17"/>
      <c r="G31" s="18"/>
    </row>
    <row r="32" spans="1:40" ht="15.75" thickBot="1" x14ac:dyDescent="0.25">
      <c r="A32" s="51" t="s">
        <v>40</v>
      </c>
      <c r="B32" s="57" t="s">
        <v>51</v>
      </c>
      <c r="C32" s="57"/>
      <c r="D32" s="58"/>
      <c r="E32" s="58"/>
      <c r="F32" s="58"/>
      <c r="G32" s="59"/>
      <c r="H32" s="3"/>
      <c r="I32" s="3"/>
      <c r="J32" s="3"/>
      <c r="K32" s="3"/>
      <c r="L32" s="3"/>
    </row>
  </sheetData>
  <mergeCells count="6">
    <mergeCell ref="A3:G3"/>
    <mergeCell ref="A2:G2"/>
    <mergeCell ref="B32:G32"/>
    <mergeCell ref="A28:F28"/>
    <mergeCell ref="A29:F29"/>
    <mergeCell ref="A30:F30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6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2021-06-29T12:41:00Z</cp:lastPrinted>
  <dcterms:created xsi:type="dcterms:W3CDTF">2019-01-17T12:11:52Z</dcterms:created>
  <dcterms:modified xsi:type="dcterms:W3CDTF">2022-03-21T09:29:04Z</dcterms:modified>
</cp:coreProperties>
</file>