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65431" yWindow="65431" windowWidth="23250" windowHeight="12570" activeTab="1"/>
  </bookViews>
  <sheets>
    <sheet name="Část 1" sheetId="4" r:id="rId1"/>
    <sheet name="Část 2" sheetId="6" r:id="rId2"/>
  </sheets>
  <definedNames>
    <definedName name="_xlnm.Print_Area" localSheetId="0">'Část 1'!$A$1:$F$34</definedName>
    <definedName name="_xlnm.Print_Area" localSheetId="1">'Část 2'!$A$1:$F$32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<sst xmlns="http://schemas.openxmlformats.org/spreadsheetml/2006/main" count="114" uniqueCount="51">
  <si>
    <t>Sídlo:</t>
  </si>
  <si>
    <t>IČO:</t>
  </si>
  <si>
    <t>Statutární zástupce:</t>
  </si>
  <si>
    <t>Druh VZ:</t>
  </si>
  <si>
    <t>Režim VZ:</t>
  </si>
  <si>
    <t>Druh řízení:</t>
  </si>
  <si>
    <t>Název dodavatele:</t>
  </si>
  <si>
    <t>Kontaktní osoba:</t>
  </si>
  <si>
    <t>NÁZEV VEŘEJNÉ ZAKÁZKY</t>
  </si>
  <si>
    <t>DODAVATEL</t>
  </si>
  <si>
    <t>PROHLÁŠENÍ</t>
  </si>
  <si>
    <t>Email:</t>
  </si>
  <si>
    <t>Telefon:</t>
  </si>
  <si>
    <t>Zadavatel:</t>
  </si>
  <si>
    <t>dodávky</t>
  </si>
  <si>
    <t>KRYCÍ LIST</t>
  </si>
  <si>
    <t>ČÁST VEŘEJNÉ ZAKÁZKY</t>
  </si>
  <si>
    <t>DOPLNIT</t>
  </si>
  <si>
    <t>nadlimitní</t>
  </si>
  <si>
    <t xml:space="preserve">OŘ </t>
  </si>
  <si>
    <r>
      <t xml:space="preserve">NABÍDKOVÁ CENA - </t>
    </r>
    <r>
      <rPr>
        <b/>
        <sz val="11"/>
        <color rgb="FFFF0000"/>
        <rFont val="Calibri"/>
        <family val="2"/>
        <scheme val="minor"/>
      </rPr>
      <t>Hodnotící kritérium č. 1 - váha 80%</t>
    </r>
  </si>
  <si>
    <t>Název položky</t>
  </si>
  <si>
    <t>Počet ks</t>
  </si>
  <si>
    <t>Cena v Kč bez DPH</t>
  </si>
  <si>
    <t>Výše DPH</t>
  </si>
  <si>
    <t>Cena v Kč včetně DPH</t>
  </si>
  <si>
    <r>
      <t xml:space="preserve">DÉLKA ZÁRUČNÍ DOBY (min. 24 měsíců) - </t>
    </r>
    <r>
      <rPr>
        <b/>
        <sz val="11"/>
        <color rgb="FFFF0000"/>
        <rFont val="Calibri"/>
        <family val="2"/>
        <scheme val="minor"/>
      </rPr>
      <t xml:space="preserve"> Hodnotící kritérium č. 2 - váha 10%</t>
    </r>
  </si>
  <si>
    <t>v měsících:</t>
  </si>
  <si>
    <t>v Kč bez DPH</t>
  </si>
  <si>
    <t>v Kč včetně DPH</t>
  </si>
  <si>
    <t xml:space="preserve">Prohlašuji, že: </t>
  </si>
  <si>
    <r>
      <t xml:space="preserve">V </t>
    </r>
    <r>
      <rPr>
        <sz val="11"/>
        <color rgb="FFFF0000"/>
        <rFont val="Calibri"/>
        <family val="2"/>
        <scheme val="minor"/>
      </rPr>
      <t>DOPLNIT</t>
    </r>
  </si>
  <si>
    <r>
      <t xml:space="preserve">dne </t>
    </r>
    <r>
      <rPr>
        <sz val="11"/>
        <color rgb="FFFF0000"/>
        <rFont val="Calibri"/>
        <family val="2"/>
        <scheme val="minor"/>
      </rPr>
      <t>DOPLNIT</t>
    </r>
  </si>
  <si>
    <t xml:space="preserve"> - jsem se seznámil se zadávacími podmínkami výše uvedené veřejné zakázky, na kterou podávám nabídku;</t>
  </si>
  <si>
    <t xml:space="preserve"> - nabídková cena a veškeré údaje, informace, doklady a dokumenty v nabídce jsou pravdivé a odpovídají skutečnosti;</t>
  </si>
  <si>
    <t xml:space="preserve"> - jsem si ve lhůtě pro podání nabídek vyjasnil sporná ustanovení a se zadávacími podmínkami souhlasím a respektuji je;</t>
  </si>
  <si>
    <t xml:space="preserve"> - v organizaci dodavatele ani v organizacích poddodavatelů prokazujících kvalifikaci nepůsobí veřejný funkcionář podle § 4b zákona č. 159/2006 Sb., o střetu zájmů, v platném znění, který vlastní podíl představující alespoň 25 % účasti společníka v obchodní společnosti;</t>
  </si>
  <si>
    <t>ZDRAVOTNICKÉ PŘÍSTROJE PRO KLATOVSKOU NEMOCNICI, A.S. - ZOBRAZOVACÍ TECHNIKA</t>
  </si>
  <si>
    <t>Část 1 - SPECT/CT</t>
  </si>
  <si>
    <t>Klatovská nemocnice, a.s.</t>
  </si>
  <si>
    <t>Plzeňská 929, 339 01 Klatovy</t>
  </si>
  <si>
    <t>MUDr. Jiří Zeithaml - předseda představenstva
Ing. Ondřej Provalil, MBA - místopředseda představenstva</t>
  </si>
  <si>
    <t>SPECT / CT</t>
  </si>
  <si>
    <t>Celková nabídková cena</t>
  </si>
  <si>
    <r>
      <t>NABÍDKOVÁ CENA ZA PROVÁDĚNÍ BTK V POZÁRUČNÍ DOBĚ ZA 5 LET -</t>
    </r>
    <r>
      <rPr>
        <b/>
        <sz val="11"/>
        <color rgb="FFFF0000"/>
        <rFont val="Calibri"/>
        <family val="2"/>
        <scheme val="minor"/>
      </rPr>
      <t xml:space="preserve"> Hodnotící kritérium č. 3 - váha 10%</t>
    </r>
  </si>
  <si>
    <t xml:space="preserve"> - garantuji poskytování pozáručního servisu po dobu 5 let po skončení záruční doby;</t>
  </si>
  <si>
    <t xml:space="preserve"> - přijímám zadávací, technické, administrativní obchodní a platební podmínky ve výše uvedené veřejné zakázce, včetně Návrhu kupní smlouvy uveřejněného na profilu zadavatele:  https://ezak.cnpk.cz/profile_display_132.html </t>
  </si>
  <si>
    <t>Část 2 - Pojízdný RTG</t>
  </si>
  <si>
    <t>Pojízdný RTG</t>
  </si>
  <si>
    <t>Stavební úpravy SPECT / CT</t>
  </si>
  <si>
    <t>MUDr. Jiří Zeithaml - člen představenstva
Mgr. Jaroslav Šíma, MBA - člen představenstva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</si>
</sst>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7" formatCode="#,##0.00\ &quot;Kč&quot;;\-#,##0.00\ &quot;Kč&quot;"/>
    <numFmt numFmtId="44" formatCode="_-* #,##0.00\ &quot;Kč&quot;_-;\-* #,##0.00\ &quot;Kč&quot;_-;_-* &quot;-&quot;??\ &quot;Kč&quot;_-;_-@_-"/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34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/>
      <bottom/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95">
    <xf numFmtId="0" fontId="0" fillId="0" borderId="0" xfId="0"/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5" fillId="0" borderId="2" xfId="0" applyFont="1" applyBorder="1" applyAlignment="1">
      <alignment horizontal="center"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44" fontId="3" fillId="0" borderId="2" xfId="20" applyFont="1" applyBorder="1" applyAlignment="1">
      <alignment horizontal="center" vertical="center" wrapText="1"/>
    </xf>
    <xf numFmtId="0" fontId="3" fillId="3" borderId="8" xfId="0" applyFont="1" applyFill="1" applyBorder="1" applyAlignment="1">
      <alignment vertical="center"/>
    </xf>
    <xf numFmtId="0" fontId="3" fillId="3" borderId="9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9" fontId="0" fillId="0" borderId="2" xfId="0" applyNumberFormat="1" applyFont="1" applyBorder="1" applyAlignment="1">
      <alignment horizontal="center" vertical="center"/>
    </xf>
    <xf numFmtId="164" fontId="7" fillId="0" borderId="2" xfId="2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7" fontId="7" fillId="0" borderId="10" xfId="2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164" fontId="0" fillId="0" borderId="0" xfId="0" applyNumberFormat="1"/>
    <xf numFmtId="164" fontId="0" fillId="0" borderId="11" xfId="0" applyNumberFormat="1" applyBorder="1" applyAlignment="1">
      <alignment horizontal="center" vertical="center"/>
    </xf>
    <xf numFmtId="164" fontId="7" fillId="0" borderId="2" xfId="0" applyNumberFormat="1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49" fontId="0" fillId="0" borderId="8" xfId="0" applyNumberFormat="1" applyBorder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49" fontId="0" fillId="0" borderId="13" xfId="0" applyNumberFormat="1" applyBorder="1" applyAlignment="1">
      <alignment horizontal="left" vertical="center" wrapText="1"/>
    </xf>
    <xf numFmtId="49" fontId="5" fillId="0" borderId="8" xfId="0" applyNumberFormat="1" applyFont="1" applyBorder="1" applyAlignment="1">
      <alignment horizontal="left" vertical="center" wrapText="1"/>
    </xf>
    <xf numFmtId="49" fontId="5" fillId="0" borderId="0" xfId="0" applyNumberFormat="1" applyFont="1" applyAlignment="1">
      <alignment horizontal="left" vertical="center" wrapText="1"/>
    </xf>
    <xf numFmtId="49" fontId="5" fillId="0" borderId="13" xfId="0" applyNumberFormat="1" applyFont="1" applyBorder="1" applyAlignment="1">
      <alignment horizontal="left" vertical="center" wrapText="1"/>
    </xf>
    <xf numFmtId="0" fontId="3" fillId="3" borderId="14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49" fontId="0" fillId="0" borderId="17" xfId="0" applyNumberFormat="1" applyBorder="1" applyAlignment="1">
      <alignment vertical="center"/>
    </xf>
    <xf numFmtId="49" fontId="0" fillId="0" borderId="18" xfId="0" applyNumberForma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8" xfId="0" applyNumberFormat="1" applyBorder="1" applyAlignment="1">
      <alignment horizontal="left" vertical="center"/>
    </xf>
    <xf numFmtId="49" fontId="0" fillId="0" borderId="0" xfId="0" applyNumberFormat="1" applyAlignment="1">
      <alignment horizontal="left" vertical="center"/>
    </xf>
    <xf numFmtId="49" fontId="0" fillId="0" borderId="13" xfId="0" applyNumberFormat="1" applyBorder="1" applyAlignment="1">
      <alignment horizontal="left" vertical="center"/>
    </xf>
    <xf numFmtId="0" fontId="3" fillId="3" borderId="17" xfId="0" applyFont="1" applyFill="1" applyBorder="1" applyAlignment="1">
      <alignment vertical="center"/>
    </xf>
    <xf numFmtId="0" fontId="3" fillId="3" borderId="18" xfId="0" applyFont="1" applyFill="1" applyBorder="1" applyAlignment="1">
      <alignment vertical="center"/>
    </xf>
    <xf numFmtId="0" fontId="3" fillId="3" borderId="19" xfId="0" applyFont="1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13" xfId="0" applyFont="1" applyBorder="1" applyAlignment="1">
      <alignment vertical="center"/>
    </xf>
    <xf numFmtId="0" fontId="3" fillId="3" borderId="21" xfId="0" applyFont="1" applyFill="1" applyBorder="1" applyAlignment="1">
      <alignment vertical="center"/>
    </xf>
    <xf numFmtId="0" fontId="3" fillId="3" borderId="22" xfId="0" applyFont="1" applyFill="1" applyBorder="1" applyAlignment="1">
      <alignment vertical="center"/>
    </xf>
    <xf numFmtId="0" fontId="3" fillId="3" borderId="23" xfId="0" applyFont="1" applyFill="1" applyBorder="1" applyAlignment="1">
      <alignment vertical="center"/>
    </xf>
    <xf numFmtId="164" fontId="7" fillId="0" borderId="0" xfId="0" applyNumberFormat="1" applyFon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13" xfId="0" applyNumberForma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3" borderId="25" xfId="0" applyFont="1" applyFill="1" applyBorder="1" applyAlignment="1">
      <alignment horizontal="left" vertical="center"/>
    </xf>
    <xf numFmtId="0" fontId="3" fillId="3" borderId="26" xfId="0" applyFont="1" applyFill="1" applyBorder="1" applyAlignment="1">
      <alignment horizontal="left" vertical="center"/>
    </xf>
    <xf numFmtId="0" fontId="3" fillId="3" borderId="27" xfId="0" applyFont="1" applyFill="1" applyBorder="1" applyAlignment="1">
      <alignment horizontal="left"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8" fillId="3" borderId="2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4" fillId="3" borderId="2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8" fillId="3" borderId="8" xfId="0" applyFont="1" applyFill="1" applyBorder="1" applyAlignment="1">
      <alignment vertical="center" wrapText="1"/>
    </xf>
    <xf numFmtId="0" fontId="8" fillId="3" borderId="33" xfId="0" applyFont="1" applyFill="1" applyBorder="1" applyAlignment="1">
      <alignment vertical="center" wrapText="1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5" xfId="0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4"/>
  <sheetViews>
    <sheetView workbookViewId="0" topLeftCell="A1">
      <selection activeCell="A20" sqref="A20:B20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37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82" t="s">
        <v>38</v>
      </c>
      <c r="B5" s="83"/>
      <c r="C5" s="83"/>
      <c r="D5" s="83"/>
      <c r="E5" s="83"/>
      <c r="F5" s="84"/>
    </row>
    <row r="6" spans="1:6" ht="15">
      <c r="A6" s="5" t="s">
        <v>13</v>
      </c>
      <c r="B6" s="71" t="s">
        <v>39</v>
      </c>
      <c r="C6" s="71"/>
      <c r="D6" s="71"/>
      <c r="E6" s="71"/>
      <c r="F6" s="72"/>
    </row>
    <row r="7" spans="1:6" ht="15">
      <c r="A7" s="1" t="s">
        <v>0</v>
      </c>
      <c r="B7" s="87" t="s">
        <v>40</v>
      </c>
      <c r="C7" s="87"/>
      <c r="D7" s="87"/>
      <c r="E7" s="2" t="s">
        <v>1</v>
      </c>
      <c r="F7" s="9">
        <v>26360527</v>
      </c>
    </row>
    <row r="8" spans="1:6" ht="33" customHeight="1">
      <c r="A8" s="1" t="s">
        <v>2</v>
      </c>
      <c r="B8" s="88" t="s">
        <v>41</v>
      </c>
      <c r="C8" s="87"/>
      <c r="D8" s="87"/>
      <c r="E8" s="87"/>
      <c r="F8" s="8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90" t="s">
        <v>9</v>
      </c>
      <c r="B10" s="91"/>
      <c r="C10" s="91"/>
      <c r="D10" s="91"/>
      <c r="E10" s="91"/>
      <c r="F10" s="92"/>
    </row>
    <row r="11" spans="1:6" ht="37.5" customHeight="1">
      <c r="A11" s="5" t="s">
        <v>6</v>
      </c>
      <c r="B11" s="93" t="s">
        <v>17</v>
      </c>
      <c r="C11" s="87"/>
      <c r="D11" s="87"/>
      <c r="E11" s="87"/>
      <c r="F11" s="89"/>
    </row>
    <row r="12" spans="1:6" ht="15" customHeight="1">
      <c r="A12" s="1" t="s">
        <v>0</v>
      </c>
      <c r="B12" s="93" t="s">
        <v>17</v>
      </c>
      <c r="C12" s="93"/>
      <c r="D12" s="93"/>
      <c r="E12" s="2" t="s">
        <v>1</v>
      </c>
      <c r="F12" s="6" t="s">
        <v>17</v>
      </c>
    </row>
    <row r="13" spans="1:6" ht="15.75" customHeight="1">
      <c r="A13" s="1" t="s">
        <v>2</v>
      </c>
      <c r="B13" s="93" t="s">
        <v>17</v>
      </c>
      <c r="C13" s="93"/>
      <c r="D13" s="93"/>
      <c r="E13" s="93"/>
      <c r="F13" s="94"/>
    </row>
    <row r="14" spans="1:6" ht="15">
      <c r="A14" s="1" t="s">
        <v>7</v>
      </c>
      <c r="B14" s="93" t="s">
        <v>17</v>
      </c>
      <c r="C14" s="93"/>
      <c r="D14" s="93"/>
      <c r="E14" s="93"/>
      <c r="F14" s="94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2" t="s">
        <v>20</v>
      </c>
      <c r="B16" s="63"/>
      <c r="C16" s="63"/>
      <c r="D16" s="63"/>
      <c r="E16" s="63"/>
      <c r="F16" s="64"/>
    </row>
    <row r="17" spans="1:6" ht="32.25" customHeight="1">
      <c r="A17" s="65" t="s">
        <v>21</v>
      </c>
      <c r="B17" s="66"/>
      <c r="C17" s="17" t="s">
        <v>22</v>
      </c>
      <c r="D17" s="13" t="s">
        <v>23</v>
      </c>
      <c r="E17" s="17" t="s">
        <v>24</v>
      </c>
      <c r="F17" s="18" t="s">
        <v>25</v>
      </c>
    </row>
    <row r="18" spans="1:8" ht="32.25" customHeight="1">
      <c r="A18" s="65" t="s">
        <v>42</v>
      </c>
      <c r="B18" s="66"/>
      <c r="C18" s="17">
        <v>1</v>
      </c>
      <c r="D18" s="23">
        <v>0</v>
      </c>
      <c r="E18" s="22">
        <v>0.21</v>
      </c>
      <c r="F18" s="28">
        <f>D18*1.21</f>
        <v>0</v>
      </c>
      <c r="H18" s="27"/>
    </row>
    <row r="19" spans="1:6" ht="35.25" customHeight="1">
      <c r="A19" s="85" t="s">
        <v>49</v>
      </c>
      <c r="B19" s="86"/>
      <c r="C19" s="24"/>
      <c r="D19" s="25">
        <v>0</v>
      </c>
      <c r="E19" s="26">
        <v>0.21</v>
      </c>
      <c r="F19" s="28">
        <f>D19*1.21</f>
        <v>0</v>
      </c>
    </row>
    <row r="20" spans="1:6" ht="35.25" customHeight="1">
      <c r="A20" s="70" t="s">
        <v>43</v>
      </c>
      <c r="B20" s="70"/>
      <c r="C20" s="20"/>
      <c r="D20" s="29">
        <f>D18+D19</f>
        <v>0</v>
      </c>
      <c r="E20" s="20"/>
      <c r="F20" s="30">
        <f>F18+F19</f>
        <v>0</v>
      </c>
    </row>
    <row r="21" spans="1:6" ht="24.75" customHeight="1">
      <c r="A21" s="48" t="s">
        <v>26</v>
      </c>
      <c r="B21" s="49"/>
      <c r="C21" s="49"/>
      <c r="D21" s="49"/>
      <c r="E21" s="49"/>
      <c r="F21" s="50"/>
    </row>
    <row r="22" spans="1:6" ht="25.5" customHeight="1" thickBot="1">
      <c r="A22" s="14" t="s">
        <v>27</v>
      </c>
      <c r="B22" s="51" t="s">
        <v>17</v>
      </c>
      <c r="C22" s="52"/>
      <c r="D22" s="52"/>
      <c r="E22" s="52"/>
      <c r="F22" s="53"/>
    </row>
    <row r="23" spans="1:6" ht="24" customHeight="1">
      <c r="A23" s="54" t="s">
        <v>44</v>
      </c>
      <c r="B23" s="55"/>
      <c r="C23" s="55"/>
      <c r="D23" s="55"/>
      <c r="E23" s="55"/>
      <c r="F23" s="56"/>
    </row>
    <row r="24" spans="1:6" ht="25.5" customHeight="1" thickBot="1">
      <c r="A24" s="15" t="s">
        <v>28</v>
      </c>
      <c r="B24" s="57">
        <v>0</v>
      </c>
      <c r="C24" s="57"/>
      <c r="D24" s="16" t="s">
        <v>29</v>
      </c>
      <c r="E24" s="58">
        <v>0</v>
      </c>
      <c r="F24" s="59"/>
    </row>
    <row r="25" spans="1:6" ht="15.75" thickBot="1">
      <c r="A25" s="67"/>
      <c r="B25" s="68"/>
      <c r="C25" s="68"/>
      <c r="D25" s="68"/>
      <c r="E25" s="68"/>
      <c r="F25" s="69"/>
    </row>
    <row r="26" spans="1:6" ht="15.75" thickBot="1">
      <c r="A26" s="39" t="s">
        <v>10</v>
      </c>
      <c r="B26" s="40"/>
      <c r="C26" s="40"/>
      <c r="D26" s="40"/>
      <c r="E26" s="40"/>
      <c r="F26" s="41"/>
    </row>
    <row r="27" spans="1:6" ht="15">
      <c r="A27" s="42" t="s">
        <v>30</v>
      </c>
      <c r="B27" s="43"/>
      <c r="C27" s="43"/>
      <c r="D27" s="43"/>
      <c r="E27" s="43"/>
      <c r="F27" s="44"/>
    </row>
    <row r="28" spans="1:6" ht="15">
      <c r="A28" s="45" t="s">
        <v>33</v>
      </c>
      <c r="B28" s="46"/>
      <c r="C28" s="46"/>
      <c r="D28" s="46"/>
      <c r="E28" s="46"/>
      <c r="F28" s="47"/>
    </row>
    <row r="29" spans="1:6" ht="34.5" customHeight="1">
      <c r="A29" s="33" t="s">
        <v>34</v>
      </c>
      <c r="B29" s="34"/>
      <c r="C29" s="34"/>
      <c r="D29" s="34"/>
      <c r="E29" s="34"/>
      <c r="F29" s="35"/>
    </row>
    <row r="30" spans="1:6" ht="30" customHeight="1">
      <c r="A30" s="33" t="s">
        <v>35</v>
      </c>
      <c r="B30" s="34"/>
      <c r="C30" s="34"/>
      <c r="D30" s="34"/>
      <c r="E30" s="34"/>
      <c r="F30" s="35"/>
    </row>
    <row r="31" spans="1:6" ht="21.75" customHeight="1">
      <c r="A31" s="36" t="s">
        <v>45</v>
      </c>
      <c r="B31" s="37"/>
      <c r="C31" s="37"/>
      <c r="D31" s="37"/>
      <c r="E31" s="37"/>
      <c r="F31" s="38"/>
    </row>
    <row r="32" spans="1:6" ht="58.5" customHeight="1">
      <c r="A32" s="33" t="s">
        <v>36</v>
      </c>
      <c r="B32" s="34"/>
      <c r="C32" s="34"/>
      <c r="D32" s="34"/>
      <c r="E32" s="34"/>
      <c r="F32" s="35"/>
    </row>
    <row r="33" spans="1:6" ht="48" customHeight="1">
      <c r="A33" s="33" t="s">
        <v>46</v>
      </c>
      <c r="B33" s="34"/>
      <c r="C33" s="34"/>
      <c r="D33" s="34"/>
      <c r="E33" s="34"/>
      <c r="F33" s="35"/>
    </row>
    <row r="34" spans="1:6" ht="39" customHeight="1" thickBot="1">
      <c r="A34" s="3" t="s">
        <v>31</v>
      </c>
      <c r="B34" s="31"/>
      <c r="C34" s="31"/>
      <c r="D34" s="4" t="s">
        <v>32</v>
      </c>
      <c r="E34" s="31"/>
      <c r="F34" s="32"/>
    </row>
  </sheetData>
  <mergeCells count="36">
    <mergeCell ref="B13:F13"/>
    <mergeCell ref="B14:F14"/>
    <mergeCell ref="B7:D7"/>
    <mergeCell ref="B8:F8"/>
    <mergeCell ref="A10:F10"/>
    <mergeCell ref="B11:F11"/>
    <mergeCell ref="B12:D12"/>
    <mergeCell ref="B6:F6"/>
    <mergeCell ref="A1:F1"/>
    <mergeCell ref="A2:F2"/>
    <mergeCell ref="A3:F3"/>
    <mergeCell ref="A4:F4"/>
    <mergeCell ref="A5:F5"/>
    <mergeCell ref="B15:C15"/>
    <mergeCell ref="E15:F15"/>
    <mergeCell ref="A16:F16"/>
    <mergeCell ref="A17:B17"/>
    <mergeCell ref="A25:F25"/>
    <mergeCell ref="A18:B18"/>
    <mergeCell ref="A20:B20"/>
    <mergeCell ref="A19:B19"/>
    <mergeCell ref="A26:F26"/>
    <mergeCell ref="A27:F27"/>
    <mergeCell ref="A28:F28"/>
    <mergeCell ref="A21:F21"/>
    <mergeCell ref="B22:F22"/>
    <mergeCell ref="A23:F23"/>
    <mergeCell ref="B24:C24"/>
    <mergeCell ref="E24:F24"/>
    <mergeCell ref="B34:C34"/>
    <mergeCell ref="E34:F34"/>
    <mergeCell ref="A29:F29"/>
    <mergeCell ref="A30:F30"/>
    <mergeCell ref="A31:F31"/>
    <mergeCell ref="A32:F32"/>
    <mergeCell ref="A33:F33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2"/>
  <sheetViews>
    <sheetView tabSelected="1" workbookViewId="0" topLeftCell="A1">
      <selection activeCell="B9" sqref="B9"/>
    </sheetView>
  </sheetViews>
  <sheetFormatPr defaultColWidth="9.140625" defaultRowHeight="15"/>
  <cols>
    <col min="1" max="1" width="25.421875" style="0" customWidth="1"/>
    <col min="2" max="2" width="14.00390625" style="0" customWidth="1"/>
    <col min="3" max="3" width="11.28125" style="0" customWidth="1"/>
    <col min="4" max="4" width="18.421875" style="0" customWidth="1"/>
    <col min="5" max="5" width="11.00390625" style="0" customWidth="1"/>
    <col min="6" max="6" width="20.421875" style="0" customWidth="1"/>
  </cols>
  <sheetData>
    <row r="1" spans="1:6" ht="28.5" customHeight="1">
      <c r="A1" s="73" t="s">
        <v>15</v>
      </c>
      <c r="B1" s="74"/>
      <c r="C1" s="74"/>
      <c r="D1" s="74"/>
      <c r="E1" s="74"/>
      <c r="F1" s="75"/>
    </row>
    <row r="2" spans="1:6" ht="27.75" customHeight="1">
      <c r="A2" s="76" t="s">
        <v>8</v>
      </c>
      <c r="B2" s="77"/>
      <c r="C2" s="77"/>
      <c r="D2" s="77"/>
      <c r="E2" s="77"/>
      <c r="F2" s="78"/>
    </row>
    <row r="3" spans="1:6" ht="30.95" customHeight="1">
      <c r="A3" s="79" t="s">
        <v>37</v>
      </c>
      <c r="B3" s="80"/>
      <c r="C3" s="80"/>
      <c r="D3" s="80"/>
      <c r="E3" s="80"/>
      <c r="F3" s="81"/>
    </row>
    <row r="4" spans="1:6" ht="27.75" customHeight="1">
      <c r="A4" s="76" t="s">
        <v>16</v>
      </c>
      <c r="B4" s="77"/>
      <c r="C4" s="77"/>
      <c r="D4" s="77"/>
      <c r="E4" s="77"/>
      <c r="F4" s="78"/>
    </row>
    <row r="5" spans="1:6" ht="30" customHeight="1">
      <c r="A5" s="82" t="s">
        <v>47</v>
      </c>
      <c r="B5" s="83"/>
      <c r="C5" s="83"/>
      <c r="D5" s="83"/>
      <c r="E5" s="83"/>
      <c r="F5" s="84"/>
    </row>
    <row r="6" spans="1:6" ht="15">
      <c r="A6" s="5" t="s">
        <v>13</v>
      </c>
      <c r="B6" s="71" t="s">
        <v>39</v>
      </c>
      <c r="C6" s="71"/>
      <c r="D6" s="71"/>
      <c r="E6" s="71"/>
      <c r="F6" s="72"/>
    </row>
    <row r="7" spans="1:6" ht="15">
      <c r="A7" s="1" t="s">
        <v>0</v>
      </c>
      <c r="B7" s="87" t="s">
        <v>40</v>
      </c>
      <c r="C7" s="87"/>
      <c r="D7" s="87"/>
      <c r="E7" s="2" t="s">
        <v>1</v>
      </c>
      <c r="F7" s="19">
        <v>26360527</v>
      </c>
    </row>
    <row r="8" spans="1:6" ht="33" customHeight="1">
      <c r="A8" s="1" t="s">
        <v>2</v>
      </c>
      <c r="B8" s="88" t="s">
        <v>50</v>
      </c>
      <c r="C8" s="87"/>
      <c r="D8" s="87"/>
      <c r="E8" s="87"/>
      <c r="F8" s="89"/>
    </row>
    <row r="9" spans="1:6" ht="15">
      <c r="A9" s="1" t="s">
        <v>3</v>
      </c>
      <c r="B9" s="10" t="s">
        <v>14</v>
      </c>
      <c r="C9" s="2" t="s">
        <v>4</v>
      </c>
      <c r="D9" s="7" t="s">
        <v>18</v>
      </c>
      <c r="E9" s="2" t="s">
        <v>5</v>
      </c>
      <c r="F9" s="8" t="s">
        <v>19</v>
      </c>
    </row>
    <row r="10" spans="1:6" ht="15">
      <c r="A10" s="90" t="s">
        <v>9</v>
      </c>
      <c r="B10" s="91"/>
      <c r="C10" s="91"/>
      <c r="D10" s="91"/>
      <c r="E10" s="91"/>
      <c r="F10" s="92"/>
    </row>
    <row r="11" spans="1:6" ht="37.5" customHeight="1">
      <c r="A11" s="5" t="s">
        <v>6</v>
      </c>
      <c r="B11" s="93" t="s">
        <v>17</v>
      </c>
      <c r="C11" s="87"/>
      <c r="D11" s="87"/>
      <c r="E11" s="87"/>
      <c r="F11" s="89"/>
    </row>
    <row r="12" spans="1:6" ht="15" customHeight="1">
      <c r="A12" s="1" t="s">
        <v>0</v>
      </c>
      <c r="B12" s="93" t="s">
        <v>17</v>
      </c>
      <c r="C12" s="93"/>
      <c r="D12" s="93"/>
      <c r="E12" s="2" t="s">
        <v>1</v>
      </c>
      <c r="F12" s="21" t="s">
        <v>17</v>
      </c>
    </row>
    <row r="13" spans="1:6" ht="15.75" customHeight="1">
      <c r="A13" s="1" t="s">
        <v>2</v>
      </c>
      <c r="B13" s="93" t="s">
        <v>17</v>
      </c>
      <c r="C13" s="93"/>
      <c r="D13" s="93"/>
      <c r="E13" s="93"/>
      <c r="F13" s="94"/>
    </row>
    <row r="14" spans="1:6" ht="15">
      <c r="A14" s="1" t="s">
        <v>7</v>
      </c>
      <c r="B14" s="93" t="s">
        <v>17</v>
      </c>
      <c r="C14" s="93"/>
      <c r="D14" s="93"/>
      <c r="E14" s="93"/>
      <c r="F14" s="94"/>
    </row>
    <row r="15" spans="1:6" ht="15.75" thickBot="1">
      <c r="A15" s="11" t="s">
        <v>11</v>
      </c>
      <c r="B15" s="60" t="s">
        <v>17</v>
      </c>
      <c r="C15" s="60"/>
      <c r="D15" s="12" t="s">
        <v>12</v>
      </c>
      <c r="E15" s="60" t="s">
        <v>17</v>
      </c>
      <c r="F15" s="61"/>
    </row>
    <row r="16" spans="1:6" ht="24.75" customHeight="1">
      <c r="A16" s="62" t="s">
        <v>20</v>
      </c>
      <c r="B16" s="63"/>
      <c r="C16" s="63"/>
      <c r="D16" s="63"/>
      <c r="E16" s="63"/>
      <c r="F16" s="64"/>
    </row>
    <row r="17" spans="1:6" ht="32.25" customHeight="1">
      <c r="A17" s="65" t="s">
        <v>21</v>
      </c>
      <c r="B17" s="66"/>
      <c r="C17" s="17" t="s">
        <v>22</v>
      </c>
      <c r="D17" s="13" t="s">
        <v>23</v>
      </c>
      <c r="E17" s="17" t="s">
        <v>24</v>
      </c>
      <c r="F17" s="18" t="s">
        <v>25</v>
      </c>
    </row>
    <row r="18" spans="1:8" ht="32.25" customHeight="1">
      <c r="A18" s="65" t="s">
        <v>48</v>
      </c>
      <c r="B18" s="66"/>
      <c r="C18" s="17">
        <v>1</v>
      </c>
      <c r="D18" s="23">
        <v>0</v>
      </c>
      <c r="E18" s="22">
        <v>0.21</v>
      </c>
      <c r="F18" s="28">
        <f>D18*1.21</f>
        <v>0</v>
      </c>
      <c r="H18" s="27"/>
    </row>
    <row r="19" spans="1:6" ht="24.75" customHeight="1">
      <c r="A19" s="48" t="s">
        <v>26</v>
      </c>
      <c r="B19" s="49"/>
      <c r="C19" s="49"/>
      <c r="D19" s="49"/>
      <c r="E19" s="49"/>
      <c r="F19" s="50"/>
    </row>
    <row r="20" spans="1:6" ht="25.5" customHeight="1" thickBot="1">
      <c r="A20" s="14" t="s">
        <v>27</v>
      </c>
      <c r="B20" s="51" t="s">
        <v>17</v>
      </c>
      <c r="C20" s="52"/>
      <c r="D20" s="52"/>
      <c r="E20" s="52"/>
      <c r="F20" s="53"/>
    </row>
    <row r="21" spans="1:6" ht="24" customHeight="1">
      <c r="A21" s="54" t="s">
        <v>44</v>
      </c>
      <c r="B21" s="55"/>
      <c r="C21" s="55"/>
      <c r="D21" s="55"/>
      <c r="E21" s="55"/>
      <c r="F21" s="56"/>
    </row>
    <row r="22" spans="1:6" ht="25.5" customHeight="1" thickBot="1">
      <c r="A22" s="15" t="s">
        <v>28</v>
      </c>
      <c r="B22" s="57">
        <v>0</v>
      </c>
      <c r="C22" s="57"/>
      <c r="D22" s="16" t="s">
        <v>29</v>
      </c>
      <c r="E22" s="58">
        <v>0</v>
      </c>
      <c r="F22" s="59"/>
    </row>
    <row r="23" spans="1:6" ht="15.75" thickBot="1">
      <c r="A23" s="67"/>
      <c r="B23" s="68"/>
      <c r="C23" s="68"/>
      <c r="D23" s="68"/>
      <c r="E23" s="68"/>
      <c r="F23" s="69"/>
    </row>
    <row r="24" spans="1:6" ht="15.75" thickBot="1">
      <c r="A24" s="39" t="s">
        <v>10</v>
      </c>
      <c r="B24" s="40"/>
      <c r="C24" s="40"/>
      <c r="D24" s="40"/>
      <c r="E24" s="40"/>
      <c r="F24" s="41"/>
    </row>
    <row r="25" spans="1:6" ht="15">
      <c r="A25" s="42" t="s">
        <v>30</v>
      </c>
      <c r="B25" s="43"/>
      <c r="C25" s="43"/>
      <c r="D25" s="43"/>
      <c r="E25" s="43"/>
      <c r="F25" s="44"/>
    </row>
    <row r="26" spans="1:6" ht="15">
      <c r="A26" s="45" t="s">
        <v>33</v>
      </c>
      <c r="B26" s="46"/>
      <c r="C26" s="46"/>
      <c r="D26" s="46"/>
      <c r="E26" s="46"/>
      <c r="F26" s="47"/>
    </row>
    <row r="27" spans="1:6" ht="34.5" customHeight="1">
      <c r="A27" s="33" t="s">
        <v>34</v>
      </c>
      <c r="B27" s="34"/>
      <c r="C27" s="34"/>
      <c r="D27" s="34"/>
      <c r="E27" s="34"/>
      <c r="F27" s="35"/>
    </row>
    <row r="28" spans="1:6" ht="30" customHeight="1">
      <c r="A28" s="33" t="s">
        <v>35</v>
      </c>
      <c r="B28" s="34"/>
      <c r="C28" s="34"/>
      <c r="D28" s="34"/>
      <c r="E28" s="34"/>
      <c r="F28" s="35"/>
    </row>
    <row r="29" spans="1:6" ht="21.75" customHeight="1">
      <c r="A29" s="36" t="s">
        <v>45</v>
      </c>
      <c r="B29" s="37"/>
      <c r="C29" s="37"/>
      <c r="D29" s="37"/>
      <c r="E29" s="37"/>
      <c r="F29" s="38"/>
    </row>
    <row r="30" spans="1:6" ht="58.5" customHeight="1">
      <c r="A30" s="33" t="s">
        <v>36</v>
      </c>
      <c r="B30" s="34"/>
      <c r="C30" s="34"/>
      <c r="D30" s="34"/>
      <c r="E30" s="34"/>
      <c r="F30" s="35"/>
    </row>
    <row r="31" spans="1:6" ht="48" customHeight="1">
      <c r="A31" s="33" t="s">
        <v>46</v>
      </c>
      <c r="B31" s="34"/>
      <c r="C31" s="34"/>
      <c r="D31" s="34"/>
      <c r="E31" s="34"/>
      <c r="F31" s="35"/>
    </row>
    <row r="32" spans="1:6" ht="39" customHeight="1" thickBot="1">
      <c r="A32" s="3" t="s">
        <v>31</v>
      </c>
      <c r="B32" s="31"/>
      <c r="C32" s="31"/>
      <c r="D32" s="4" t="s">
        <v>32</v>
      </c>
      <c r="E32" s="31"/>
      <c r="F32" s="32"/>
    </row>
  </sheetData>
  <mergeCells count="34">
    <mergeCell ref="A29:F29"/>
    <mergeCell ref="A30:F30"/>
    <mergeCell ref="A31:F31"/>
    <mergeCell ref="B32:C32"/>
    <mergeCell ref="E32:F32"/>
    <mergeCell ref="A28:F28"/>
    <mergeCell ref="A19:F19"/>
    <mergeCell ref="B20:F20"/>
    <mergeCell ref="A21:F21"/>
    <mergeCell ref="B22:C22"/>
    <mergeCell ref="E22:F22"/>
    <mergeCell ref="A23:F23"/>
    <mergeCell ref="A24:F24"/>
    <mergeCell ref="A25:F25"/>
    <mergeCell ref="A26:F26"/>
    <mergeCell ref="A27:F27"/>
    <mergeCell ref="A18:B18"/>
    <mergeCell ref="B7:D7"/>
    <mergeCell ref="B8:F8"/>
    <mergeCell ref="A10:F10"/>
    <mergeCell ref="B11:F11"/>
    <mergeCell ref="B12:D12"/>
    <mergeCell ref="B13:F13"/>
    <mergeCell ref="B14:F14"/>
    <mergeCell ref="B15:C15"/>
    <mergeCell ref="E15:F15"/>
    <mergeCell ref="A16:F16"/>
    <mergeCell ref="A17:B17"/>
    <mergeCell ref="B6:F6"/>
    <mergeCell ref="A1:F1"/>
    <mergeCell ref="A2:F2"/>
    <mergeCell ref="A3:F3"/>
    <mergeCell ref="A4:F4"/>
    <mergeCell ref="A5:F5"/>
  </mergeCells>
  <printOptions/>
  <pageMargins left="0.25" right="0.25" top="0.75" bottom="0.75" header="0.3" footer="0.3"/>
  <pageSetup fitToHeight="0" fitToWidth="1" horizontalDpi="600" verticalDpi="600" orientation="portrait" paperSize="9" scale="98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39A96040BB6CD4AA66530A03E9FA49E" ma:contentTypeVersion="4" ma:contentTypeDescription="Vytvoří nový dokument" ma:contentTypeScope="" ma:versionID="ca36592ee016633406e1734e42150afb">
  <xsd:schema xmlns:xsd="http://www.w3.org/2001/XMLSchema" xmlns:xs="http://www.w3.org/2001/XMLSchema" xmlns:p="http://schemas.microsoft.com/office/2006/metadata/properties" xmlns:ns2="d5978bbf-7a32-4d44-a522-db5e1c0c70d4" targetNamespace="http://schemas.microsoft.com/office/2006/metadata/properties" ma:root="true" ma:fieldsID="dc908a0b7a47f308eb2f2b6667739113" ns2:_="">
    <xsd:import namespace="d5978bbf-7a32-4d44-a522-db5e1c0c70d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978bbf-7a32-4d44-a522-db5e1c0c70d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FFD0840-5E0E-4E36-A0BD-B1F9C80B294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17FB4AE-D010-483E-BF73-CF5FF0DB2A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5978bbf-7a32-4d44-a522-db5e1c0c70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654EE9A-C3F8-4078-8AE0-4BB923B20F9F}">
  <ds:schemaRefs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d5978bbf-7a32-4d44-a522-db5e1c0c70d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 Kronďák</dc:creator>
  <cp:keywords/>
  <dc:description/>
  <cp:lastModifiedBy>Jan Kronďák</cp:lastModifiedBy>
  <cp:lastPrinted>2020-12-17T06:36:01Z</cp:lastPrinted>
  <dcterms:created xsi:type="dcterms:W3CDTF">2020-05-29T09:51:51Z</dcterms:created>
  <dcterms:modified xsi:type="dcterms:W3CDTF">2022-03-15T10:09:56Z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0x010100339A96040BB6CD4AA66530A03E9FA49E</vt:lpwstr>
  </property>
</Properties>
</file>