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 - 1902 Mrákov - Maxov - VDZ\Zadání VZ - stavba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prací'!$D$1:$D$609</definedName>
    <definedName name="_xlnm.Print_Titles" localSheetId="0">'Soupis prací'!$1:$6</definedName>
    <definedName name="_xlnm.Print_Area" localSheetId="0">'Soupis prací'!$A$1:$G$19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13" i="1" l="1"/>
  <c r="G12" i="1" l="1"/>
  <c r="G10" i="1" l="1"/>
  <c r="G9" i="1" s="1"/>
  <c r="G11" i="1"/>
  <c r="G8" i="1" l="1"/>
  <c r="G7" i="1" l="1"/>
  <c r="G4" i="1" s="1"/>
  <c r="G14" i="1" l="1"/>
</calcChain>
</file>

<file path=xl/sharedStrings.xml><?xml version="1.0" encoding="utf-8"?>
<sst xmlns="http://schemas.openxmlformats.org/spreadsheetml/2006/main" count="33" uniqueCount="30">
  <si>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</si>
  <si>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</si>
  <si>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</si>
  <si>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</si>
  <si>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</si>
  <si>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</si>
  <si>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</si>
  <si>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</si>
  <si>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</si>
  <si>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Ostatní konstrukce a práce, bourání</t>
  </si>
  <si>
    <t>m</t>
  </si>
  <si>
    <t>JC [CZK]</t>
  </si>
  <si>
    <t>CČ [CZK]</t>
  </si>
  <si>
    <t>Celkem [CZK]</t>
  </si>
  <si>
    <t xml:space="preserve">Cena včetně DPH </t>
  </si>
  <si>
    <t>01.01.0.1.</t>
  </si>
  <si>
    <t>01.01.1.2.</t>
  </si>
  <si>
    <t xml:space="preserve">01.01.1.3. </t>
  </si>
  <si>
    <t xml:space="preserve">Vodorovné dopravní značení dělící čáry souvislé 125 mm retroreflexní bílý plast </t>
  </si>
  <si>
    <t xml:space="preserve">Vodorovné dopravní značení vodící čáry přerušované 250 mm retroreflexní bílý plast </t>
  </si>
  <si>
    <t xml:space="preserve">Vodorovné dopravní značení vodící čáry souvislé 250 mm retroreflexní bílý plast </t>
  </si>
  <si>
    <t xml:space="preserve">m </t>
  </si>
  <si>
    <t xml:space="preserve">01.01.1.4. </t>
  </si>
  <si>
    <t>ks</t>
  </si>
  <si>
    <t>Oprava VDZ pro SÚSPK</t>
  </si>
  <si>
    <t>Silnice III/1902</t>
  </si>
  <si>
    <t>Výkaz výměr</t>
  </si>
  <si>
    <t xml:space="preserve">DIO </t>
  </si>
  <si>
    <t xml:space="preserve">III/1902  Mrákov - Maxov  </t>
  </si>
  <si>
    <t>VDZ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</si>
</sst>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6" xfId="0" quotePrefix="1" applyNumberFormat="1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horizontal="right" vertical="center"/>
    </xf>
    <xf numFmtId="0" fontId="4" fillId="3" borderId="6" xfId="0" quotePrefix="1" applyNumberFormat="1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horizontal="right" vertical="center"/>
    </xf>
    <xf numFmtId="0" fontId="4" fillId="4" borderId="6" xfId="0" quotePrefix="1" applyNumberFormat="1" applyFont="1" applyFill="1" applyBorder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horizontal="right" vertical="center"/>
    </xf>
    <xf numFmtId="0" fontId="0" fillId="0" borderId="6" xfId="0" quotePrefix="1" applyNumberFormat="1" applyBorder="1" applyAlignment="1" applyProtection="1">
      <alignment horizontal="left" vertical="center"/>
    </xf>
    <xf numFmtId="4" fontId="0" fillId="0" borderId="7" xfId="0" applyNumberFormat="1" applyBorder="1" applyAlignment="1" applyProtection="1">
      <alignment horizontal="right" vertical="center"/>
    </xf>
    <xf numFmtId="0" fontId="0" fillId="0" borderId="8" xfId="0" applyNumberFormat="1" applyBorder="1" applyAlignment="1" applyProtection="1">
      <alignment horizontal="left" vertical="center"/>
    </xf>
    <xf numFmtId="0" fontId="0" fillId="0" borderId="9" xfId="0" applyNumberFormat="1" applyBorder="1" applyAlignment="1" applyProtection="1">
      <alignment horizontal="left" vertical="center"/>
    </xf>
    <xf numFmtId="0" fontId="0" fillId="0" borderId="9" xfId="0" applyNumberFormat="1" applyBorder="1" applyAlignment="1" applyProtection="1">
      <alignment horizontal="left" vertical="center" wrapText="1"/>
    </xf>
    <xf numFmtId="0" fontId="0" fillId="0" borderId="9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4" fontId="0" fillId="0" borderId="9" xfId="0" applyNumberFormat="1" applyBorder="1" applyAlignment="1" applyProtection="1">
      <alignment horizontal="right" vertical="center"/>
    </xf>
    <xf numFmtId="4" fontId="0" fillId="0" borderId="10" xfId="0" applyNumberForma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14"/>
  <sheetViews>
    <sheetView tabSelected="1" zoomScaleNormal="100" workbookViewId="0">
      <pane ySplit="6" topLeftCell="A7" activePane="bottomLeft" state="frozen"/>
      <selection pane="bottomLeft" activeCell="B20" sqref="B20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59" t="s">
        <v>26</v>
      </c>
      <c r="B1" s="59"/>
      <c r="C1" s="59"/>
      <c r="D1" s="59"/>
      <c r="E1" s="59"/>
      <c r="F1" s="1"/>
      <c r="G1" s="1"/>
    </row>
    <row r="2" spans="1:7" s="8" customFormat="1" x14ac:dyDescent="0.2">
      <c r="A2" s="3" t="s">
        <v>28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 t="s">
        <v>29</v>
      </c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13</v>
      </c>
      <c r="G4" s="11">
        <f>SUBTOTAL(9,G7:G13)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38" t="s">
        <v>0</v>
      </c>
      <c r="B6" s="39" t="s">
        <v>1</v>
      </c>
      <c r="C6" s="40" t="s">
        <v>2</v>
      </c>
      <c r="D6" s="39" t="s">
        <v>3</v>
      </c>
      <c r="E6" s="41" t="s">
        <v>4</v>
      </c>
      <c r="F6" s="42" t="s">
        <v>11</v>
      </c>
      <c r="G6" s="43" t="s">
        <v>12</v>
      </c>
    </row>
    <row r="7" spans="1:7" x14ac:dyDescent="0.2">
      <c r="A7" s="44" t="s">
        <v>5</v>
      </c>
      <c r="B7" s="23" t="s">
        <v>6</v>
      </c>
      <c r="C7" s="24" t="s">
        <v>24</v>
      </c>
      <c r="D7" s="25"/>
      <c r="E7" s="26"/>
      <c r="F7" s="27"/>
      <c r="G7" s="45">
        <f>SUBTOTAL(9,G8:G12)</f>
        <v>0</v>
      </c>
    </row>
    <row r="8" spans="1:7" outlineLevel="1" x14ac:dyDescent="0.2">
      <c r="A8" s="46" t="s">
        <v>7</v>
      </c>
      <c r="B8" s="28" t="s">
        <v>6</v>
      </c>
      <c r="C8" s="29" t="s">
        <v>25</v>
      </c>
      <c r="D8" s="30"/>
      <c r="E8" s="31"/>
      <c r="F8" s="32"/>
      <c r="G8" s="47">
        <f>SUBTOTAL(9,G9:G12)</f>
        <v>0</v>
      </c>
    </row>
    <row r="9" spans="1:7" outlineLevel="2" x14ac:dyDescent="0.2">
      <c r="A9" s="48" t="s">
        <v>8</v>
      </c>
      <c r="B9" s="33" t="s">
        <v>6</v>
      </c>
      <c r="C9" s="34" t="s">
        <v>9</v>
      </c>
      <c r="D9" s="35"/>
      <c r="E9" s="36"/>
      <c r="F9" s="37"/>
      <c r="G9" s="49">
        <f>SUBTOTAL(9,G10:G10)</f>
        <v>0</v>
      </c>
    </row>
    <row r="10" spans="1:7" outlineLevel="3" x14ac:dyDescent="0.2">
      <c r="A10" s="50" t="s">
        <v>15</v>
      </c>
      <c r="B10" s="18">
        <v>915211112</v>
      </c>
      <c r="C10" s="19" t="s">
        <v>18</v>
      </c>
      <c r="D10" s="20" t="s">
        <v>10</v>
      </c>
      <c r="E10" s="21">
        <v>11904</v>
      </c>
      <c r="F10" s="22"/>
      <c r="G10" s="51">
        <f>ROUND(E10*F10,2)</f>
        <v>0</v>
      </c>
    </row>
    <row r="11" spans="1:7" outlineLevel="3" x14ac:dyDescent="0.2">
      <c r="A11" s="50" t="s">
        <v>16</v>
      </c>
      <c r="B11" s="18">
        <v>915221112</v>
      </c>
      <c r="C11" s="19" t="s">
        <v>20</v>
      </c>
      <c r="D11" s="20" t="s">
        <v>10</v>
      </c>
      <c r="E11" s="21">
        <v>12</v>
      </c>
      <c r="F11" s="22"/>
      <c r="G11" s="51">
        <f t="shared" ref="G11:G13" si="0">ROUND(E11*F11,2)</f>
        <v>0</v>
      </c>
    </row>
    <row r="12" spans="1:7" outlineLevel="3" x14ac:dyDescent="0.2">
      <c r="A12" s="50" t="s">
        <v>17</v>
      </c>
      <c r="B12" s="18">
        <v>915221122</v>
      </c>
      <c r="C12" s="19" t="s">
        <v>19</v>
      </c>
      <c r="D12" s="20" t="s">
        <v>21</v>
      </c>
      <c r="E12" s="21">
        <v>130</v>
      </c>
      <c r="F12" s="22"/>
      <c r="G12" s="51">
        <f t="shared" si="0"/>
        <v>0</v>
      </c>
    </row>
    <row r="13" spans="1:7" ht="13.5" outlineLevel="2" thickBot="1" x14ac:dyDescent="0.25">
      <c r="A13" s="52" t="s">
        <v>22</v>
      </c>
      <c r="B13" s="53"/>
      <c r="C13" s="54" t="s">
        <v>27</v>
      </c>
      <c r="D13" s="55" t="s">
        <v>23</v>
      </c>
      <c r="E13" s="56">
        <v>1</v>
      </c>
      <c r="F13" s="57"/>
      <c r="G13" s="58">
        <f t="shared" si="0"/>
        <v>0</v>
      </c>
    </row>
    <row r="14" spans="1:7" x14ac:dyDescent="0.2">
      <c r="C14" s="14" t="s">
        <v>14</v>
      </c>
      <c r="G14" s="17">
        <f>G4*1.21</f>
        <v>0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2020-10-05T09:39:28Z</cp:lastPrinted>
  <dcterms:created xsi:type="dcterms:W3CDTF">2017-09-08T12:37:30Z</dcterms:created>
  <dcterms:modified xsi:type="dcterms:W3CDTF">2022-01-14T07:06:58Z</dcterms:modified>
</cp:coreProperties>
</file>