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" sheetId="3" r:id="rId1"/>
  </sheets>
  <definedNames>
    <definedName name="_xlnm.Print_Area" localSheetId="0">'Krycí list'!$A$1:$H$63</definedName>
  </definedNames>
  <calcPr calcId="162913" fullPrecision="0"/>
</workbook>
</file>

<file path=xl/sharedStrings.xml><?xml version="1.0" encoding="utf-8"?>
<sst xmlns="http://schemas.openxmlformats.org/spreadsheetml/2006/main" count="96" uniqueCount="67">
  <si>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</si>
  <si>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</si>
  <si>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</si>
  <si>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</si>
  <si>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</si>
  <si>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</si>
  <si>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</si>
  <si>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titul, jméno, příjmení, funkce (DOPLNÍ DODAVATEL)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</si>
  <si>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</si>
  <si>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</si>
  <si>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</si>
  <si>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</si>
  <si>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</si>
  <si>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</si>
  <si>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Příloha č. 1 Výzvy: Krycí list nabídky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</si>
  <si>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</si>
  <si>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</si>
  <si>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</si>
  <si>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</si>
  <si>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</si>
  <si>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</si>
  <si>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</si>
  <si>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</si>
  <si>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</si>
  <si>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Veřejná zakázka na dodávky</t>
  </si>
  <si>
    <t>Veřejná zakázka malého rozsahu zadávaná mimo režim zákona č. 134/2016 Sb., o zadávání veřejných zakázek, v platném znění (ZZVZ)</t>
  </si>
  <si>
    <t>Financováno z EU:</t>
  </si>
  <si>
    <t xml:space="preserve">Dodavatel prohlašuje, že </t>
  </si>
  <si>
    <t>- akceptuje zadávací podmínky předmětné veřejné zakázky a přijímá návrh Kupní smlouvy, který tvoří přílohu č. 3 Výzvy, bez výhrad.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</si>
  <si>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</si>
  <si>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</si>
  <si>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</si>
  <si>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V ....................... dne ...................2021</t>
  </si>
  <si>
    <t>3D tiskárna</t>
  </si>
  <si>
    <t>HODNOTÍCÍ KRITÉRIUM: CELKOVÁ NABÍDKOVÁ CENA</t>
  </si>
  <si>
    <t>Celková nabídková cena</t>
  </si>
  <si>
    <t>Operační program Výzkum, vývoj a vzdělávání 
Název projektu:  Vzdělávání 4.0 v Plzeňském kraji
Registrační číslo projektu:  CZ.02.3.68/0.0/0.0/19_078/0019021</t>
  </si>
  <si>
    <t>Veřejná zakázka je zařazena do II. skupiny dle Směrnice RPK a výběrové řízení je zadáváno formou uzavřené výzvy dle Obecných pravidel OP VVV</t>
  </si>
  <si>
    <t>Č.</t>
  </si>
  <si>
    <t>Položka</t>
  </si>
  <si>
    <t>výkonný pracovní notebook</t>
  </si>
  <si>
    <t>monitor</t>
  </si>
  <si>
    <t>klávesnice s myší (bezdrátový set)</t>
  </si>
  <si>
    <t>brašna na notebook</t>
  </si>
  <si>
    <t>dokovací USB-C stanice</t>
  </si>
  <si>
    <t>externí DVD mechanika</t>
  </si>
  <si>
    <t>externí HHD disk</t>
  </si>
  <si>
    <t>výukový notebook</t>
  </si>
  <si>
    <t>tablet 10"</t>
  </si>
  <si>
    <t>grafický tablet</t>
  </si>
  <si>
    <t>interaktivní tabule</t>
  </si>
  <si>
    <t>projektor s krátkou projekční vzdáleností</t>
  </si>
  <si>
    <t>projektor na strop</t>
  </si>
  <si>
    <t>stropní držák na projektor</t>
  </si>
  <si>
    <t>přenosný projektor</t>
  </si>
  <si>
    <t>přenosné projekční plátno</t>
  </si>
  <si>
    <t>popisovací a projekční tabule</t>
  </si>
  <si>
    <t>bluetooth přenosný reproduktor</t>
  </si>
  <si>
    <t>prezentér</t>
  </si>
  <si>
    <t>SW (slicer)</t>
  </si>
  <si>
    <t>Dodávka ICT vybavení pro Gymnázium Blovice v rámci projektu Vzdělávání 4.0 v Plzeňském kraji</t>
  </si>
  <si>
    <t>Gymnázium, Blovice, Družstevní 650</t>
  </si>
  <si>
    <t>Družstevní 650, 33601 Blovice</t>
  </si>
  <si>
    <t>Mgr. Marcela Šustrová, ředitelka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</si>
  <si>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</si>
  <si>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u dílčích položek a výši DPH </t>
    </r>
    <r>
      <rPr>
        <sz val="10"/>
        <color rgb="FFFF0000"/>
        <rFont val="Arial"/>
        <family val="2"/>
      </rPr>
      <t xml:space="preserve">(celková nabídková cena se automaticky dopočítá). </t>
    </r>
  </si>
  <si>
    <t>oprávněná osoba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</si>
</sst>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C8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6" fillId="0" borderId="1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justify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49" fontId="2" fillId="2" borderId="0" xfId="0" applyNumberFormat="1" applyFont="1" applyFill="1" applyBorder="1" applyAlignment="1">
      <alignment horizontal="justify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NumberFormat="1" applyFont="1" applyFill="1" applyBorder="1" applyAlignment="1" applyProtection="1">
      <alignment horizontal="justify" vertical="center" wrapText="1"/>
      <protection/>
    </xf>
    <xf numFmtId="164" fontId="10" fillId="2" borderId="0" xfId="0" applyNumberFormat="1" applyFont="1" applyFill="1" applyBorder="1" applyAlignment="1" applyProtection="1">
      <alignment horizontal="justify" vertical="center" wrapText="1"/>
      <protection/>
    </xf>
    <xf numFmtId="0" fontId="9" fillId="5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justify" vertical="center"/>
      <protection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9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justify" vertical="center"/>
      <protection/>
    </xf>
    <xf numFmtId="164" fontId="8" fillId="5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5" borderId="2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/>
      <protection/>
    </xf>
    <xf numFmtId="0" fontId="6" fillId="3" borderId="2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 applyProtection="1">
      <alignment horizontal="center" vertical="center" wrapText="1"/>
      <protection/>
    </xf>
    <xf numFmtId="0" fontId="1" fillId="4" borderId="2" xfId="0" applyFont="1" applyFill="1" applyBorder="1" applyAlignment="1" applyProtection="1">
      <alignment horizontal="center" vertical="center" wrapText="1"/>
      <protection/>
    </xf>
    <xf numFmtId="0" fontId="11" fillId="6" borderId="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justify" vertical="center" wrapText="1"/>
      <protection/>
    </xf>
    <xf numFmtId="0" fontId="11" fillId="2" borderId="0" xfId="0" applyFont="1" applyFill="1" applyBorder="1" applyAlignment="1" applyProtection="1">
      <alignment horizontal="justify" vertical="center"/>
      <protection/>
    </xf>
    <xf numFmtId="0" fontId="7" fillId="4" borderId="2" xfId="0" applyFont="1" applyFill="1" applyBorder="1" applyAlignment="1" applyProtection="1">
      <alignment horizontal="center" vertical="center"/>
      <protection/>
    </xf>
    <xf numFmtId="0" fontId="7" fillId="7" borderId="5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/>
    </xf>
    <xf numFmtId="0" fontId="7" fillId="7" borderId="6" xfId="0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2" fillId="7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7" borderId="5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7" borderId="6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7" borderId="2" xfId="0" applyFont="1" applyFill="1" applyBorder="1" applyAlignment="1">
      <alignment horizontal="justify" vertical="center"/>
    </xf>
    <xf numFmtId="0" fontId="13" fillId="7" borderId="2" xfId="0" applyFont="1" applyFill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/>
    </xf>
    <xf numFmtId="0" fontId="9" fillId="5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7" fillId="8" borderId="2" xfId="0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justify" vertical="center" wrapText="1"/>
      <protection/>
    </xf>
    <xf numFmtId="164" fontId="10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164" fontId="9" fillId="2" borderId="0" xfId="0" applyNumberFormat="1" applyFont="1" applyFill="1" applyBorder="1" applyAlignment="1" applyProtection="1">
      <alignment horizontal="left" vertical="center" wrapText="1"/>
      <protection/>
    </xf>
    <xf numFmtId="164" fontId="10" fillId="2" borderId="0" xfId="0" applyNumberFormat="1" applyFont="1" applyFill="1" applyBorder="1" applyAlignment="1" applyProtection="1">
      <alignment horizontal="left" vertical="center" wrapText="1"/>
      <protection/>
    </xf>
    <xf numFmtId="49" fontId="2" fillId="2" borderId="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zoomScaleSheetLayoutView="130" workbookViewId="0" topLeftCell="A23">
      <selection activeCell="E43" sqref="E43"/>
    </sheetView>
  </sheetViews>
  <sheetFormatPr defaultColWidth="9.140625" defaultRowHeight="15"/>
  <cols>
    <col min="1" max="1" width="3.8515625" style="2" customWidth="1"/>
    <col min="2" max="2" width="33.7109375" style="2" customWidth="1"/>
    <col min="3" max="3" width="3.7109375" style="2" customWidth="1"/>
    <col min="4" max="4" width="4.28125" style="2" customWidth="1"/>
    <col min="5" max="5" width="12.8515625" style="2" customWidth="1"/>
    <col min="6" max="6" width="9.00390625" style="2" customWidth="1"/>
    <col min="7" max="8" width="18.00390625" style="2" customWidth="1"/>
    <col min="9" max="10" width="9.140625" style="2" customWidth="1"/>
    <col min="11" max="11" width="9.140625" style="2" hidden="1" customWidth="1"/>
    <col min="12" max="12" width="9.140625" style="2" customWidth="1"/>
    <col min="13" max="13" width="23.57421875" style="2" customWidth="1"/>
    <col min="14" max="14" width="9.140625" style="2" customWidth="1"/>
    <col min="15" max="15" width="11.57421875" style="2" bestFit="1" customWidth="1"/>
    <col min="16" max="16384" width="9.140625" style="2" customWidth="1"/>
  </cols>
  <sheetData>
    <row r="1" spans="1:8" ht="15.6">
      <c r="A1" s="9" t="s">
        <v>14</v>
      </c>
      <c r="B1" s="9"/>
      <c r="C1" s="9"/>
      <c r="D1" s="9"/>
      <c r="E1" s="9"/>
      <c r="F1" s="9"/>
      <c r="G1" s="9"/>
      <c r="H1" s="9"/>
    </row>
    <row r="2" spans="2:8" ht="4.5" customHeight="1">
      <c r="B2" s="3"/>
      <c r="C2" s="3"/>
      <c r="D2" s="3"/>
      <c r="E2" s="3"/>
      <c r="F2" s="3"/>
      <c r="G2" s="3"/>
      <c r="H2" s="3"/>
    </row>
    <row r="3" spans="1:8" s="1" customFormat="1" ht="31.5" customHeight="1">
      <c r="A3" s="30" t="s">
        <v>64</v>
      </c>
      <c r="B3" s="30"/>
      <c r="C3" s="30"/>
      <c r="D3" s="30"/>
      <c r="E3" s="30"/>
      <c r="F3" s="30"/>
      <c r="G3" s="30"/>
      <c r="H3" s="30"/>
    </row>
    <row r="4" spans="2:8" s="1" customFormat="1" ht="4.5" customHeight="1">
      <c r="B4" s="31"/>
      <c r="C4" s="32"/>
      <c r="D4" s="32"/>
      <c r="E4" s="32"/>
      <c r="F4" s="32"/>
      <c r="G4" s="32"/>
      <c r="H4" s="32"/>
    </row>
    <row r="5" spans="1:8" s="1" customFormat="1" ht="15" customHeight="1">
      <c r="A5" s="33" t="s">
        <v>17</v>
      </c>
      <c r="B5" s="33"/>
      <c r="C5" s="33"/>
      <c r="D5" s="33"/>
      <c r="E5" s="33"/>
      <c r="F5" s="33"/>
      <c r="G5" s="33"/>
      <c r="H5" s="33"/>
    </row>
    <row r="6" spans="1:8" s="1" customFormat="1" ht="29.25" customHeight="1" thickBot="1">
      <c r="A6" s="34" t="s">
        <v>19</v>
      </c>
      <c r="B6" s="34"/>
      <c r="C6" s="35" t="s">
        <v>60</v>
      </c>
      <c r="D6" s="35"/>
      <c r="E6" s="35"/>
      <c r="F6" s="35"/>
      <c r="G6" s="35"/>
      <c r="H6" s="35"/>
    </row>
    <row r="7" spans="1:8" s="1" customFormat="1" ht="16.2" customHeight="1" thickTop="1">
      <c r="A7" s="36" t="s">
        <v>20</v>
      </c>
      <c r="B7" s="36"/>
      <c r="C7" s="37" t="s">
        <v>61</v>
      </c>
      <c r="D7" s="37"/>
      <c r="E7" s="37"/>
      <c r="F7" s="37"/>
      <c r="G7" s="37"/>
      <c r="H7" s="37"/>
    </row>
    <row r="8" spans="1:8" s="1" customFormat="1" ht="16.2" customHeight="1">
      <c r="A8" s="38" t="s">
        <v>0</v>
      </c>
      <c r="B8" s="38"/>
      <c r="C8" s="39" t="s">
        <v>62</v>
      </c>
      <c r="D8" s="39"/>
      <c r="E8" s="39"/>
      <c r="F8" s="39"/>
      <c r="G8" s="39"/>
      <c r="H8" s="39"/>
    </row>
    <row r="9" spans="1:8" s="1" customFormat="1" ht="16.2" customHeight="1">
      <c r="A9" s="38" t="s">
        <v>15</v>
      </c>
      <c r="B9" s="38"/>
      <c r="C9" s="39">
        <v>49180932</v>
      </c>
      <c r="D9" s="39"/>
      <c r="E9" s="39"/>
      <c r="F9" s="39"/>
      <c r="G9" s="39"/>
      <c r="H9" s="39"/>
    </row>
    <row r="10" spans="1:8" s="1" customFormat="1" ht="16.2" customHeight="1" thickBot="1">
      <c r="A10" s="40" t="s">
        <v>1</v>
      </c>
      <c r="B10" s="40"/>
      <c r="C10" s="41" t="s">
        <v>63</v>
      </c>
      <c r="D10" s="41"/>
      <c r="E10" s="41"/>
      <c r="F10" s="41"/>
      <c r="G10" s="41"/>
      <c r="H10" s="41"/>
    </row>
    <row r="11" spans="1:8" s="1" customFormat="1" ht="16.2" customHeight="1" thickTop="1">
      <c r="A11" s="42" t="s">
        <v>21</v>
      </c>
      <c r="B11" s="42"/>
      <c r="C11" s="43" t="s">
        <v>24</v>
      </c>
      <c r="D11" s="43"/>
      <c r="E11" s="43"/>
      <c r="F11" s="43"/>
      <c r="G11" s="43"/>
      <c r="H11" s="43"/>
    </row>
    <row r="12" spans="1:8" s="1" customFormat="1" ht="28.8" customHeight="1">
      <c r="A12" s="38" t="s">
        <v>22</v>
      </c>
      <c r="B12" s="38"/>
      <c r="C12" s="39" t="s">
        <v>25</v>
      </c>
      <c r="D12" s="39"/>
      <c r="E12" s="39"/>
      <c r="F12" s="39"/>
      <c r="G12" s="39"/>
      <c r="H12" s="39"/>
    </row>
    <row r="13" spans="1:8" s="1" customFormat="1" ht="28.8" customHeight="1">
      <c r="A13" s="38" t="s">
        <v>23</v>
      </c>
      <c r="B13" s="38"/>
      <c r="C13" s="39" t="s">
        <v>37</v>
      </c>
      <c r="D13" s="39"/>
      <c r="E13" s="39"/>
      <c r="F13" s="39"/>
      <c r="G13" s="39"/>
      <c r="H13" s="39"/>
    </row>
    <row r="14" spans="1:8" s="1" customFormat="1" ht="40.8" customHeight="1">
      <c r="A14" s="44" t="s">
        <v>26</v>
      </c>
      <c r="B14" s="44"/>
      <c r="C14" s="39" t="s">
        <v>36</v>
      </c>
      <c r="D14" s="39"/>
      <c r="E14" s="39"/>
      <c r="F14" s="39"/>
      <c r="G14" s="39"/>
      <c r="H14" s="39"/>
    </row>
    <row r="15" spans="1:8" s="1" customFormat="1" ht="13.8" customHeight="1">
      <c r="A15" s="10"/>
      <c r="B15" s="10"/>
      <c r="C15" s="10"/>
      <c r="D15" s="10"/>
      <c r="E15" s="10"/>
      <c r="F15" s="10"/>
      <c r="G15" s="10"/>
      <c r="H15" s="10"/>
    </row>
    <row r="16" spans="1:8" s="1" customFormat="1" ht="16.2" customHeight="1">
      <c r="A16" s="33" t="s">
        <v>18</v>
      </c>
      <c r="B16" s="33"/>
      <c r="C16" s="33"/>
      <c r="D16" s="33"/>
      <c r="E16" s="33"/>
      <c r="F16" s="33"/>
      <c r="G16" s="33"/>
      <c r="H16" s="33"/>
    </row>
    <row r="17" spans="1:8" s="1" customFormat="1" ht="16.2" customHeight="1">
      <c r="A17" s="45" t="s">
        <v>30</v>
      </c>
      <c r="B17" s="45"/>
      <c r="C17" s="46" t="s">
        <v>6</v>
      </c>
      <c r="D17" s="46"/>
      <c r="E17" s="46"/>
      <c r="F17" s="46"/>
      <c r="G17" s="46"/>
      <c r="H17" s="46"/>
    </row>
    <row r="18" spans="1:8" s="1" customFormat="1" ht="16.2" customHeight="1">
      <c r="A18" s="47" t="s">
        <v>0</v>
      </c>
      <c r="B18" s="47"/>
      <c r="C18" s="48" t="s">
        <v>6</v>
      </c>
      <c r="D18" s="48"/>
      <c r="E18" s="48"/>
      <c r="F18" s="48"/>
      <c r="G18" s="48"/>
      <c r="H18" s="48"/>
    </row>
    <row r="19" spans="1:8" s="1" customFormat="1" ht="16.2" customHeight="1">
      <c r="A19" s="47" t="s">
        <v>15</v>
      </c>
      <c r="B19" s="47"/>
      <c r="C19" s="48" t="s">
        <v>6</v>
      </c>
      <c r="D19" s="48"/>
      <c r="E19" s="48"/>
      <c r="F19" s="48"/>
      <c r="G19" s="48"/>
      <c r="H19" s="48"/>
    </row>
    <row r="20" spans="1:8" s="1" customFormat="1" ht="16.2" customHeight="1">
      <c r="A20" s="47" t="s">
        <v>1</v>
      </c>
      <c r="B20" s="47"/>
      <c r="C20" s="48" t="s">
        <v>6</v>
      </c>
      <c r="D20" s="48"/>
      <c r="E20" s="48"/>
      <c r="F20" s="48"/>
      <c r="G20" s="48"/>
      <c r="H20" s="48"/>
    </row>
    <row r="21" spans="1:8" s="1" customFormat="1" ht="16.2" customHeight="1">
      <c r="A21" s="47" t="s">
        <v>2</v>
      </c>
      <c r="B21" s="47"/>
      <c r="C21" s="48" t="s">
        <v>6</v>
      </c>
      <c r="D21" s="48"/>
      <c r="E21" s="48"/>
      <c r="F21" s="48"/>
      <c r="G21" s="48"/>
      <c r="H21" s="48"/>
    </row>
    <row r="22" spans="1:8" s="1" customFormat="1" ht="16.2" customHeight="1">
      <c r="A22" s="47" t="s">
        <v>3</v>
      </c>
      <c r="B22" s="47"/>
      <c r="C22" s="48" t="s">
        <v>6</v>
      </c>
      <c r="D22" s="48"/>
      <c r="E22" s="48"/>
      <c r="F22" s="48"/>
      <c r="G22" s="48"/>
      <c r="H22" s="48"/>
    </row>
    <row r="23" spans="1:8" s="1" customFormat="1" ht="16.2" customHeight="1">
      <c r="A23" s="47" t="s">
        <v>4</v>
      </c>
      <c r="B23" s="47"/>
      <c r="C23" s="48" t="s">
        <v>6</v>
      </c>
      <c r="D23" s="48"/>
      <c r="E23" s="48"/>
      <c r="F23" s="48"/>
      <c r="G23" s="48"/>
      <c r="H23" s="48"/>
    </row>
    <row r="24" spans="2:8" s="1" customFormat="1" ht="7.2" customHeight="1">
      <c r="B24" s="17"/>
      <c r="C24" s="17"/>
      <c r="D24" s="17"/>
      <c r="E24" s="17"/>
      <c r="F24" s="17"/>
      <c r="G24" s="17"/>
      <c r="H24" s="17"/>
    </row>
    <row r="25" spans="1:8" s="1" customFormat="1" ht="36.6" customHeight="1">
      <c r="A25" s="49" t="s">
        <v>65</v>
      </c>
      <c r="B25" s="49"/>
      <c r="C25" s="49"/>
      <c r="D25" s="49"/>
      <c r="E25" s="49"/>
      <c r="F25" s="49"/>
      <c r="G25" s="49"/>
      <c r="H25" s="49"/>
    </row>
    <row r="26" spans="1:8" s="1" customFormat="1" ht="20.4" customHeight="1">
      <c r="A26" s="50" t="s">
        <v>34</v>
      </c>
      <c r="B26" s="50"/>
      <c r="C26" s="50"/>
      <c r="D26" s="50"/>
      <c r="E26" s="50"/>
      <c r="F26" s="50"/>
      <c r="G26" s="50"/>
      <c r="H26" s="50"/>
    </row>
    <row r="27" spans="1:8" s="1" customFormat="1" ht="26.4" customHeight="1">
      <c r="A27" s="22" t="s">
        <v>38</v>
      </c>
      <c r="B27" s="11" t="s">
        <v>39</v>
      </c>
      <c r="C27" s="7" t="s">
        <v>12</v>
      </c>
      <c r="D27" s="8"/>
      <c r="E27" s="28" t="s">
        <v>9</v>
      </c>
      <c r="F27" s="29" t="s">
        <v>8</v>
      </c>
      <c r="G27" s="28" t="s">
        <v>10</v>
      </c>
      <c r="H27" s="28" t="s">
        <v>11</v>
      </c>
    </row>
    <row r="28" spans="1:8" s="1" customFormat="1" ht="16.2" customHeight="1">
      <c r="A28" s="26">
        <v>1</v>
      </c>
      <c r="B28" s="27" t="s">
        <v>40</v>
      </c>
      <c r="C28" s="27">
        <v>2</v>
      </c>
      <c r="D28" s="4" t="s">
        <v>13</v>
      </c>
      <c r="E28" s="24">
        <v>0</v>
      </c>
      <c r="F28" s="25">
        <v>0</v>
      </c>
      <c r="G28" s="5">
        <f aca="true" t="shared" si="0" ref="G28:G44">E28*C28</f>
        <v>0</v>
      </c>
      <c r="H28" s="5">
        <f aca="true" t="shared" si="1" ref="H28:H44">G28+F28*G28</f>
        <v>0</v>
      </c>
    </row>
    <row r="29" spans="1:8" s="1" customFormat="1" ht="16.2" customHeight="1">
      <c r="A29" s="26">
        <v>2</v>
      </c>
      <c r="B29" s="27" t="s">
        <v>41</v>
      </c>
      <c r="C29" s="27">
        <v>2</v>
      </c>
      <c r="D29" s="6" t="s">
        <v>13</v>
      </c>
      <c r="E29" s="24">
        <v>0</v>
      </c>
      <c r="F29" s="25">
        <v>0</v>
      </c>
      <c r="G29" s="5">
        <f aca="true" t="shared" si="2" ref="G29:G36">E29*C29</f>
        <v>0</v>
      </c>
      <c r="H29" s="5">
        <f aca="true" t="shared" si="3" ref="H29:H36">G29+F29*G29</f>
        <v>0</v>
      </c>
    </row>
    <row r="30" spans="1:8" s="1" customFormat="1" ht="16.2" customHeight="1">
      <c r="A30" s="26">
        <v>3</v>
      </c>
      <c r="B30" s="27" t="s">
        <v>42</v>
      </c>
      <c r="C30" s="27">
        <v>2</v>
      </c>
      <c r="D30" s="6" t="s">
        <v>13</v>
      </c>
      <c r="E30" s="24">
        <v>0</v>
      </c>
      <c r="F30" s="25">
        <v>0</v>
      </c>
      <c r="G30" s="5">
        <f t="shared" si="2"/>
        <v>0</v>
      </c>
      <c r="H30" s="5">
        <f t="shared" si="3"/>
        <v>0</v>
      </c>
    </row>
    <row r="31" spans="1:8" s="1" customFormat="1" ht="16.2" customHeight="1">
      <c r="A31" s="26">
        <v>4</v>
      </c>
      <c r="B31" s="27" t="s">
        <v>43</v>
      </c>
      <c r="C31" s="27">
        <v>2</v>
      </c>
      <c r="D31" s="6" t="s">
        <v>13</v>
      </c>
      <c r="E31" s="24">
        <v>0</v>
      </c>
      <c r="F31" s="25">
        <v>0</v>
      </c>
      <c r="G31" s="5">
        <f t="shared" si="2"/>
        <v>0</v>
      </c>
      <c r="H31" s="5">
        <f t="shared" si="3"/>
        <v>0</v>
      </c>
    </row>
    <row r="32" spans="1:8" s="1" customFormat="1" ht="16.2" customHeight="1">
      <c r="A32" s="26">
        <v>5</v>
      </c>
      <c r="B32" s="27" t="s">
        <v>44</v>
      </c>
      <c r="C32" s="27">
        <v>2</v>
      </c>
      <c r="D32" s="6" t="s">
        <v>13</v>
      </c>
      <c r="E32" s="24">
        <v>0</v>
      </c>
      <c r="F32" s="25">
        <v>0</v>
      </c>
      <c r="G32" s="5">
        <f t="shared" si="2"/>
        <v>0</v>
      </c>
      <c r="H32" s="5">
        <f t="shared" si="3"/>
        <v>0</v>
      </c>
    </row>
    <row r="33" spans="1:8" s="1" customFormat="1" ht="16.2" customHeight="1">
      <c r="A33" s="26">
        <v>6</v>
      </c>
      <c r="B33" s="27" t="s">
        <v>45</v>
      </c>
      <c r="C33" s="27">
        <v>2</v>
      </c>
      <c r="D33" s="6" t="s">
        <v>13</v>
      </c>
      <c r="E33" s="24">
        <v>0</v>
      </c>
      <c r="F33" s="25">
        <v>0</v>
      </c>
      <c r="G33" s="5">
        <f t="shared" si="2"/>
        <v>0</v>
      </c>
      <c r="H33" s="5">
        <f t="shared" si="3"/>
        <v>0</v>
      </c>
    </row>
    <row r="34" spans="1:8" s="1" customFormat="1" ht="16.2" customHeight="1">
      <c r="A34" s="26">
        <v>7</v>
      </c>
      <c r="B34" s="27" t="s">
        <v>46</v>
      </c>
      <c r="C34" s="27">
        <v>2</v>
      </c>
      <c r="D34" s="6" t="s">
        <v>13</v>
      </c>
      <c r="E34" s="24">
        <v>0</v>
      </c>
      <c r="F34" s="25">
        <v>0</v>
      </c>
      <c r="G34" s="5">
        <f t="shared" si="2"/>
        <v>0</v>
      </c>
      <c r="H34" s="5">
        <f t="shared" si="3"/>
        <v>0</v>
      </c>
    </row>
    <row r="35" spans="1:8" s="1" customFormat="1" ht="16.2" customHeight="1">
      <c r="A35" s="26">
        <v>8</v>
      </c>
      <c r="B35" s="27" t="s">
        <v>47</v>
      </c>
      <c r="C35" s="27">
        <v>13</v>
      </c>
      <c r="D35" s="6" t="s">
        <v>13</v>
      </c>
      <c r="E35" s="24">
        <v>0</v>
      </c>
      <c r="F35" s="25">
        <v>0</v>
      </c>
      <c r="G35" s="5">
        <f t="shared" si="2"/>
        <v>0</v>
      </c>
      <c r="H35" s="5">
        <f t="shared" si="3"/>
        <v>0</v>
      </c>
    </row>
    <row r="36" spans="1:8" s="1" customFormat="1" ht="16.2" customHeight="1">
      <c r="A36" s="26">
        <v>9</v>
      </c>
      <c r="B36" s="27" t="s">
        <v>48</v>
      </c>
      <c r="C36" s="27">
        <v>12</v>
      </c>
      <c r="D36" s="6" t="s">
        <v>13</v>
      </c>
      <c r="E36" s="24">
        <v>0</v>
      </c>
      <c r="F36" s="25">
        <v>0</v>
      </c>
      <c r="G36" s="5">
        <f t="shared" si="2"/>
        <v>0</v>
      </c>
      <c r="H36" s="5">
        <f t="shared" si="3"/>
        <v>0</v>
      </c>
    </row>
    <row r="37" spans="1:8" s="1" customFormat="1" ht="16.2" customHeight="1">
      <c r="A37" s="26">
        <v>10</v>
      </c>
      <c r="B37" s="27" t="s">
        <v>49</v>
      </c>
      <c r="C37" s="27">
        <v>1</v>
      </c>
      <c r="D37" s="6" t="s">
        <v>13</v>
      </c>
      <c r="E37" s="24">
        <v>0</v>
      </c>
      <c r="F37" s="25">
        <v>0</v>
      </c>
      <c r="G37" s="5">
        <f t="shared" si="0"/>
        <v>0</v>
      </c>
      <c r="H37" s="5">
        <f t="shared" si="1"/>
        <v>0</v>
      </c>
    </row>
    <row r="38" spans="1:8" s="1" customFormat="1" ht="16.2" customHeight="1">
      <c r="A38" s="26">
        <v>11</v>
      </c>
      <c r="B38" s="27" t="s">
        <v>50</v>
      </c>
      <c r="C38" s="27">
        <v>1</v>
      </c>
      <c r="D38" s="4" t="s">
        <v>13</v>
      </c>
      <c r="E38" s="24">
        <v>0</v>
      </c>
      <c r="F38" s="25">
        <v>0</v>
      </c>
      <c r="G38" s="5">
        <f t="shared" si="0"/>
        <v>0</v>
      </c>
      <c r="H38" s="5">
        <f t="shared" si="1"/>
        <v>0</v>
      </c>
    </row>
    <row r="39" spans="1:8" s="1" customFormat="1" ht="16.2" customHeight="1">
      <c r="A39" s="26">
        <v>12</v>
      </c>
      <c r="B39" s="27" t="s">
        <v>51</v>
      </c>
      <c r="C39" s="27">
        <v>1</v>
      </c>
      <c r="D39" s="6" t="s">
        <v>13</v>
      </c>
      <c r="E39" s="24">
        <v>0</v>
      </c>
      <c r="F39" s="25">
        <v>0</v>
      </c>
      <c r="G39" s="5">
        <f aca="true" t="shared" si="4" ref="G39:G42">E39*C39</f>
        <v>0</v>
      </c>
      <c r="H39" s="5">
        <f aca="true" t="shared" si="5" ref="H39:H42">G39+F39*G39</f>
        <v>0</v>
      </c>
    </row>
    <row r="40" spans="1:8" s="1" customFormat="1" ht="16.2" customHeight="1">
      <c r="A40" s="26">
        <v>13</v>
      </c>
      <c r="B40" s="27" t="s">
        <v>52</v>
      </c>
      <c r="C40" s="27">
        <v>1</v>
      </c>
      <c r="D40" s="6" t="s">
        <v>13</v>
      </c>
      <c r="E40" s="24">
        <v>0</v>
      </c>
      <c r="F40" s="25">
        <v>0</v>
      </c>
      <c r="G40" s="5">
        <f t="shared" si="4"/>
        <v>0</v>
      </c>
      <c r="H40" s="5">
        <f t="shared" si="5"/>
        <v>0</v>
      </c>
    </row>
    <row r="41" spans="1:8" s="1" customFormat="1" ht="16.2" customHeight="1">
      <c r="A41" s="26">
        <v>14</v>
      </c>
      <c r="B41" s="27" t="s">
        <v>53</v>
      </c>
      <c r="C41" s="27">
        <v>1</v>
      </c>
      <c r="D41" s="6" t="s">
        <v>13</v>
      </c>
      <c r="E41" s="24">
        <v>0</v>
      </c>
      <c r="F41" s="25">
        <v>0</v>
      </c>
      <c r="G41" s="5">
        <f t="shared" si="4"/>
        <v>0</v>
      </c>
      <c r="H41" s="5">
        <f t="shared" si="5"/>
        <v>0</v>
      </c>
    </row>
    <row r="42" spans="1:8" s="1" customFormat="1" ht="16.2" customHeight="1">
      <c r="A42" s="26">
        <v>15</v>
      </c>
      <c r="B42" s="27" t="s">
        <v>54</v>
      </c>
      <c r="C42" s="27">
        <v>1</v>
      </c>
      <c r="D42" s="6" t="s">
        <v>13</v>
      </c>
      <c r="E42" s="24">
        <v>0</v>
      </c>
      <c r="F42" s="25">
        <v>0</v>
      </c>
      <c r="G42" s="5">
        <f t="shared" si="4"/>
        <v>0</v>
      </c>
      <c r="H42" s="5">
        <f t="shared" si="5"/>
        <v>0</v>
      </c>
    </row>
    <row r="43" spans="1:8" s="1" customFormat="1" ht="16.2" customHeight="1">
      <c r="A43" s="26">
        <v>16</v>
      </c>
      <c r="B43" s="27" t="s">
        <v>55</v>
      </c>
      <c r="C43" s="27">
        <v>1</v>
      </c>
      <c r="D43" s="6" t="s">
        <v>13</v>
      </c>
      <c r="E43" s="24">
        <v>0</v>
      </c>
      <c r="F43" s="25">
        <v>0</v>
      </c>
      <c r="G43" s="5">
        <f t="shared" si="0"/>
        <v>0</v>
      </c>
      <c r="H43" s="5">
        <f t="shared" si="1"/>
        <v>0</v>
      </c>
    </row>
    <row r="44" spans="1:8" s="1" customFormat="1" ht="16.2" customHeight="1">
      <c r="A44" s="26">
        <v>17</v>
      </c>
      <c r="B44" s="27" t="s">
        <v>56</v>
      </c>
      <c r="C44" s="27">
        <v>1</v>
      </c>
      <c r="D44" s="6" t="s">
        <v>13</v>
      </c>
      <c r="E44" s="24">
        <v>0</v>
      </c>
      <c r="F44" s="25">
        <v>0</v>
      </c>
      <c r="G44" s="5">
        <f t="shared" si="0"/>
        <v>0</v>
      </c>
      <c r="H44" s="5">
        <f t="shared" si="1"/>
        <v>0</v>
      </c>
    </row>
    <row r="45" spans="1:8" s="1" customFormat="1" ht="16.2" customHeight="1">
      <c r="A45" s="26">
        <v>18</v>
      </c>
      <c r="B45" s="27" t="s">
        <v>57</v>
      </c>
      <c r="C45" s="27">
        <v>1</v>
      </c>
      <c r="D45" s="6" t="s">
        <v>13</v>
      </c>
      <c r="E45" s="24">
        <v>0</v>
      </c>
      <c r="F45" s="25">
        <v>0</v>
      </c>
      <c r="G45" s="5">
        <f aca="true" t="shared" si="6" ref="G45:G46">E45*C45</f>
        <v>0</v>
      </c>
      <c r="H45" s="5">
        <f aca="true" t="shared" si="7" ref="H45:H46">G45+F45*G45</f>
        <v>0</v>
      </c>
    </row>
    <row r="46" spans="1:8" s="1" customFormat="1" ht="16.2" customHeight="1">
      <c r="A46" s="26">
        <v>19</v>
      </c>
      <c r="B46" s="27" t="s">
        <v>58</v>
      </c>
      <c r="C46" s="27">
        <v>3</v>
      </c>
      <c r="D46" s="6" t="s">
        <v>13</v>
      </c>
      <c r="E46" s="24">
        <v>0</v>
      </c>
      <c r="F46" s="25">
        <v>0</v>
      </c>
      <c r="G46" s="5">
        <f t="shared" si="6"/>
        <v>0</v>
      </c>
      <c r="H46" s="5">
        <f t="shared" si="7"/>
        <v>0</v>
      </c>
    </row>
    <row r="47" spans="1:8" s="1" customFormat="1" ht="16.2" customHeight="1">
      <c r="A47" s="26">
        <v>20</v>
      </c>
      <c r="B47" s="27" t="s">
        <v>33</v>
      </c>
      <c r="C47" s="27">
        <v>1</v>
      </c>
      <c r="D47" s="6" t="s">
        <v>13</v>
      </c>
      <c r="E47" s="24">
        <v>0</v>
      </c>
      <c r="F47" s="25">
        <v>0</v>
      </c>
      <c r="G47" s="5">
        <f aca="true" t="shared" si="8" ref="G47:G48">E47*C47</f>
        <v>0</v>
      </c>
      <c r="H47" s="5">
        <f aca="true" t="shared" si="9" ref="H47:H48">G47+F47*G47</f>
        <v>0</v>
      </c>
    </row>
    <row r="48" spans="1:8" s="1" customFormat="1" ht="16.2" customHeight="1">
      <c r="A48" s="26">
        <v>21</v>
      </c>
      <c r="B48" s="27" t="s">
        <v>59</v>
      </c>
      <c r="C48" s="27">
        <v>1</v>
      </c>
      <c r="D48" s="6" t="s">
        <v>13</v>
      </c>
      <c r="E48" s="24">
        <v>0</v>
      </c>
      <c r="F48" s="25">
        <v>0</v>
      </c>
      <c r="G48" s="5">
        <f t="shared" si="8"/>
        <v>0</v>
      </c>
      <c r="H48" s="5">
        <f t="shared" si="9"/>
        <v>0</v>
      </c>
    </row>
    <row r="49" spans="1:8" s="1" customFormat="1" ht="21.75" customHeight="1">
      <c r="A49" s="23"/>
      <c r="B49" s="51" t="s">
        <v>35</v>
      </c>
      <c r="C49" s="51"/>
      <c r="D49" s="52"/>
      <c r="E49" s="52"/>
      <c r="F49" s="52"/>
      <c r="G49" s="53">
        <f>SUM(G28:G48)</f>
        <v>0</v>
      </c>
      <c r="H49" s="54">
        <f>SUM(H28:H48)</f>
        <v>0</v>
      </c>
    </row>
    <row r="50" spans="2:8" s="1" customFormat="1" ht="21.75" customHeight="1">
      <c r="B50" s="55"/>
      <c r="C50" s="55"/>
      <c r="D50" s="55"/>
      <c r="E50" s="55"/>
      <c r="F50" s="55"/>
      <c r="G50" s="56"/>
      <c r="H50" s="57"/>
    </row>
    <row r="51" spans="1:15" ht="14.4">
      <c r="A51" s="58" t="s">
        <v>27</v>
      </c>
      <c r="B51" s="58"/>
      <c r="C51" s="58"/>
      <c r="D51" s="58"/>
      <c r="E51" s="58"/>
      <c r="F51" s="58"/>
      <c r="G51" s="58"/>
      <c r="H51" s="58"/>
      <c r="M51" s="2"/>
      <c r="O51" s="2"/>
    </row>
    <row r="52" spans="1:15" ht="41.4" customHeight="1">
      <c r="A52" s="58" t="s">
        <v>29</v>
      </c>
      <c r="B52" s="58"/>
      <c r="C52" s="58"/>
      <c r="D52" s="58"/>
      <c r="E52" s="58"/>
      <c r="F52" s="58"/>
      <c r="G52" s="58"/>
      <c r="H52" s="58"/>
      <c r="M52" s="2"/>
      <c r="O52" s="2"/>
    </row>
    <row r="53" spans="1:8" ht="15" customHeight="1">
      <c r="A53" s="58" t="s">
        <v>16</v>
      </c>
      <c r="B53" s="58"/>
      <c r="C53" s="58"/>
      <c r="D53" s="58"/>
      <c r="E53" s="58"/>
      <c r="F53" s="58"/>
      <c r="G53" s="58"/>
      <c r="H53" s="58"/>
    </row>
    <row r="54" spans="1:8" ht="27.6" customHeight="1">
      <c r="A54" s="58" t="s">
        <v>28</v>
      </c>
      <c r="B54" s="58"/>
      <c r="C54" s="58"/>
      <c r="D54" s="58"/>
      <c r="E54" s="58"/>
      <c r="F54" s="58"/>
      <c r="G54" s="58"/>
      <c r="H54" s="58"/>
    </row>
    <row r="55" spans="1:8" ht="10.2" customHeight="1">
      <c r="A55" s="59"/>
      <c r="B55" s="59"/>
      <c r="C55" s="12"/>
      <c r="D55" s="12"/>
      <c r="E55" s="12"/>
      <c r="F55" s="12"/>
      <c r="G55" s="12"/>
      <c r="H55" s="12"/>
    </row>
    <row r="56" spans="1:8" s="1" customFormat="1" ht="64.8" customHeight="1">
      <c r="A56" s="58" t="s">
        <v>31</v>
      </c>
      <c r="B56" s="58"/>
      <c r="C56" s="58"/>
      <c r="D56" s="58"/>
      <c r="E56" s="58"/>
      <c r="F56" s="58"/>
      <c r="G56" s="58"/>
      <c r="H56" s="58"/>
    </row>
    <row r="57" spans="2:8" s="1" customFormat="1" ht="21.75" customHeight="1">
      <c r="B57" s="13"/>
      <c r="C57" s="13"/>
      <c r="D57" s="13"/>
      <c r="E57" s="13"/>
      <c r="F57" s="13"/>
      <c r="G57" s="14"/>
      <c r="H57" s="15"/>
    </row>
    <row r="58" spans="1:8" s="1" customFormat="1" ht="15" customHeight="1">
      <c r="A58" s="16" t="s">
        <v>32</v>
      </c>
      <c r="B58" s="16"/>
      <c r="C58" s="16"/>
      <c r="D58" s="16"/>
      <c r="E58" s="16"/>
      <c r="F58" s="16"/>
      <c r="G58" s="16"/>
      <c r="H58" s="16"/>
    </row>
    <row r="59" spans="1:8" s="1" customFormat="1" ht="39" customHeight="1">
      <c r="A59" s="10"/>
      <c r="B59" s="10"/>
      <c r="C59" s="10"/>
      <c r="D59" s="10"/>
      <c r="E59" s="10"/>
      <c r="F59" s="10"/>
      <c r="G59" s="10"/>
      <c r="H59" s="17"/>
    </row>
    <row r="60" spans="1:8" s="1" customFormat="1" ht="15" customHeight="1">
      <c r="A60" s="10"/>
      <c r="B60" s="10"/>
      <c r="C60" s="10"/>
      <c r="D60" s="10"/>
      <c r="E60" s="10"/>
      <c r="F60" s="10"/>
      <c r="G60" s="10"/>
      <c r="H60" s="17"/>
    </row>
    <row r="61" spans="1:8" s="1" customFormat="1" ht="15" customHeight="1">
      <c r="A61" s="18" t="s">
        <v>5</v>
      </c>
      <c r="B61" s="18"/>
      <c r="C61" s="18"/>
      <c r="D61" s="18"/>
      <c r="E61" s="18"/>
      <c r="F61" s="18"/>
      <c r="G61" s="18"/>
      <c r="H61" s="19"/>
    </row>
    <row r="62" spans="1:8" s="1" customFormat="1" ht="15" customHeight="1">
      <c r="A62" s="20" t="s">
        <v>66</v>
      </c>
      <c r="B62" s="20"/>
      <c r="C62" s="20"/>
      <c r="D62" s="20"/>
      <c r="E62" s="20"/>
      <c r="F62" s="20"/>
      <c r="G62" s="20"/>
      <c r="H62" s="20"/>
    </row>
    <row r="63" spans="1:8" ht="14.4" customHeight="1">
      <c r="A63" s="21" t="s">
        <v>7</v>
      </c>
      <c r="B63" s="21"/>
      <c r="C63" s="21"/>
      <c r="D63" s="21"/>
      <c r="E63" s="21"/>
      <c r="F63" s="21"/>
      <c r="G63" s="21"/>
      <c r="H63" s="21"/>
    </row>
  </sheetData>
  <sheetProtection sheet="1" objects="1" scenarios="1" formatCells="0" formatColumns="0" formatRows="0" selectLockedCells="1" autoFilter="0"/>
  <mergeCells count="50">
    <mergeCell ref="A63:H63"/>
    <mergeCell ref="A56:H56"/>
    <mergeCell ref="A55:B55"/>
    <mergeCell ref="A58:H58"/>
    <mergeCell ref="A59:G60"/>
    <mergeCell ref="A26:H26"/>
    <mergeCell ref="A51:H51"/>
    <mergeCell ref="A52:H52"/>
    <mergeCell ref="A53:H53"/>
    <mergeCell ref="A54:H54"/>
    <mergeCell ref="A18:B18"/>
    <mergeCell ref="A19:B19"/>
    <mergeCell ref="A20:B20"/>
    <mergeCell ref="A21:B21"/>
    <mergeCell ref="A22:B22"/>
    <mergeCell ref="A1:H1"/>
    <mergeCell ref="A3:H3"/>
    <mergeCell ref="A5:H5"/>
    <mergeCell ref="A6:B6"/>
    <mergeCell ref="A7:B7"/>
    <mergeCell ref="C17:H17"/>
    <mergeCell ref="C9:H9"/>
    <mergeCell ref="C10:H10"/>
    <mergeCell ref="C11:H11"/>
    <mergeCell ref="C12:H12"/>
    <mergeCell ref="C13:H13"/>
    <mergeCell ref="C8:H8"/>
    <mergeCell ref="C6:H6"/>
    <mergeCell ref="C18:H18"/>
    <mergeCell ref="C19:H19"/>
    <mergeCell ref="C7:H7"/>
    <mergeCell ref="B49:F49"/>
    <mergeCell ref="C14:H14"/>
    <mergeCell ref="A8:B8"/>
    <mergeCell ref="A9:B9"/>
    <mergeCell ref="A10:B10"/>
    <mergeCell ref="A11:B11"/>
    <mergeCell ref="A12:B12"/>
    <mergeCell ref="A13:B13"/>
    <mergeCell ref="A14:B14"/>
    <mergeCell ref="A15:H15"/>
    <mergeCell ref="A16:H16"/>
    <mergeCell ref="A17:B17"/>
    <mergeCell ref="C20:H20"/>
    <mergeCell ref="C21:H21"/>
    <mergeCell ref="C22:H22"/>
    <mergeCell ref="C23:H23"/>
    <mergeCell ref="C27:D27"/>
    <mergeCell ref="A23:B23"/>
    <mergeCell ref="A25:H25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2021-11-18T17:15:37Z</dcterms:modified>
  <cp:category/>
  <cp:version/>
  <cp:contentType/>
  <cp:contentStatus/>
</cp:coreProperties>
</file>