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16" windowHeight="9168"/>
  </bookViews>
  <sheets>
    <sheet name="Krycí list" sheetId="3" r:id="rId1"/>
  </sheets>
  <definedNames>
    <definedName name="_xlnm.Print_Area" localSheetId="0">'Krycí list'!$A$1:$G$55</definedName>
  </definedNames>
  <calcPr calcId="162913" fullPrecision="0"/>
</workbook>
</file>

<file path=xl/calcChain.xml><?xml version="1.0" encoding="utf-8"?>
<calcChain xmlns="http://schemas.openxmlformats.org/spreadsheetml/2006/main">
  <c r="F38" i="3" l="1"/>
  <c r="F37" i="3"/>
  <c r="F36" i="3" l="1"/>
  <c r="F41" i="3" l="1"/>
  <c r="F28" i="3"/>
  <c r="F29" i="3"/>
  <c r="G29" i="3" s="1"/>
  <c r="F31" i="3"/>
  <c r="G31" i="3" s="1"/>
  <c r="F30" i="3"/>
  <c r="G30" i="3" s="1"/>
  <c r="G28" i="3" l="1"/>
  <c r="F27" i="3"/>
  <c r="G27" i="3" s="1"/>
  <c r="G32" i="3" l="1"/>
  <c r="F32" i="3"/>
</calcChain>
</file>

<file path=xl/sharedStrings.xml><?xml version="1.0" encoding="utf-8"?>
<sst xmlns="http://schemas.openxmlformats.org/spreadsheetml/2006/main" count="83" uniqueCount="55">
  <si>
    <t>Sídlo:</t>
  </si>
  <si>
    <t>Statutární zástupce:</t>
  </si>
  <si>
    <t>Kontaktní osoba:</t>
  </si>
  <si>
    <t>Tel. na kontaktní osobu:</t>
  </si>
  <si>
    <t>E-mail kontaktní osoby:</t>
  </si>
  <si>
    <t>.....................................................................</t>
  </si>
  <si>
    <t>DOPLNÍ DODAVATEL</t>
  </si>
  <si>
    <t>Výše DPH v %</t>
  </si>
  <si>
    <t>Jednotková cena bez DPH</t>
  </si>
  <si>
    <t>Celková cena bez DPH</t>
  </si>
  <si>
    <t>Celková cena včetně DPH</t>
  </si>
  <si>
    <t>Počet</t>
  </si>
  <si>
    <t>ks</t>
  </si>
  <si>
    <t>Příloha č. 1 Výzvy: Krycí list nabídky</t>
  </si>
  <si>
    <t>IČO:</t>
  </si>
  <si>
    <t>- nabídková cena a veškeré údaje, informace, doklady a dokumenty v nabídce jsou pravdivé a odpovídají skutečnosti;</t>
  </si>
  <si>
    <t>VEŘEJNÁ ZAKÁZKA A ZADAVATEL</t>
  </si>
  <si>
    <t>DODAVATEL</t>
  </si>
  <si>
    <t>Název veřejné zakázky:</t>
  </si>
  <si>
    <t>Zadavatel:</t>
  </si>
  <si>
    <t>Druh VZ:</t>
  </si>
  <si>
    <t>Režim VZ:</t>
  </si>
  <si>
    <t>Druh řízení:</t>
  </si>
  <si>
    <t>Veřejná zakázka na dodávky</t>
  </si>
  <si>
    <t>Veřejná zakázka malého rozsahu zadávaná mimo režim zákona č. 134/2016 Sb., o zadávání veřejných zakázek, v platném znění (ZZVZ)</t>
  </si>
  <si>
    <t>Financováno z EU:</t>
  </si>
  <si>
    <t xml:space="preserve">Dodavatel prohlašuje, že </t>
  </si>
  <si>
    <t>-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je;</t>
  </si>
  <si>
    <t>Název dodavatele:</t>
  </si>
  <si>
    <t>Dodavatel tímto uděluje zadavateli svůj výslovný souhlas se zveřejněním Smlouvy (a jejích příloh) uzavřené na tuto veřejnou zakázku, včetně případných dodatků, a to zejména v registru smluv a na profilu zadavatele, za podmínek vyplývajících z příslušných právních předpisů (zejména ZZVZ, zákon č. 340/2015 Sb., o registru smluv, zákon č. 106/1999 Sb., o svobodném přístupu k informacím, apod.). Pokud dodavatel nesouhlasí s uveřejněním některých informací, například z důvodu ochrany obchodního tajemství, označí je v nabídce.</t>
  </si>
  <si>
    <t>V ....................... dne ...................2021</t>
  </si>
  <si>
    <t>Délka záruky</t>
  </si>
  <si>
    <t>Počet bodů</t>
  </si>
  <si>
    <t>měsíců</t>
  </si>
  <si>
    <t>Celková nabídková cena</t>
  </si>
  <si>
    <t>Celkový počet bodů za délku záruky:</t>
  </si>
  <si>
    <t>- akceptuje zadávací podmínky předmětné veřejné zakázky (resp. její části) a přijímá návrh Kupní smlouvy, který tvoří přílohu č. 3 Výzvy, bez výhrad.</t>
  </si>
  <si>
    <t>Střední škola a Základní škola, Oselce</t>
  </si>
  <si>
    <t>Oselce 1, 33546 Oselce</t>
  </si>
  <si>
    <t>Mgr. Zdeněk Tauchen, ředitel</t>
  </si>
  <si>
    <t>Operační program Výzkum, vývoj a vzdělávání 
Název projektu:  Vzdělávání 4.0 v Plzeňském kraji
Registrační číslo projektu:  CZ.02.3.68/0.0/0.0/19_078/0019021</t>
  </si>
  <si>
    <t>Profesionální svářečka CO2 MIG/MAG</t>
  </si>
  <si>
    <t>Svářecí trenažér s příslušenstvím (sada/sestava včetně ICT + helma)</t>
  </si>
  <si>
    <t>Svářečská kožená zástěra</t>
  </si>
  <si>
    <t>Svářečská kukla</t>
  </si>
  <si>
    <t>Profi svářečka - pulzní svařování</t>
  </si>
  <si>
    <t>Záruka nehodnocena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</si>
  <si>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</si>
  <si>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r>
      <t xml:space="preserve">Dodavatel je povinen vyplnit  </t>
    </r>
    <r>
      <rPr>
        <b/>
        <u/>
        <sz val="11"/>
        <color rgb="FFFF0000"/>
        <rFont val="Arial"/>
        <family val="2"/>
        <charset val="238"/>
      </rPr>
      <t xml:space="preserve">jednotkové ceny u dílčích položek a výši DPH </t>
    </r>
    <r>
      <rPr>
        <sz val="11"/>
        <color rgb="FFFF0000"/>
        <rFont val="Arial"/>
        <family val="2"/>
        <charset val="238"/>
      </rPr>
      <t xml:space="preserve">(celková nabídková cena se automaticky dopočítá) a </t>
    </r>
    <r>
      <rPr>
        <b/>
        <u/>
        <sz val="11"/>
        <color rgb="FFFF0000"/>
        <rFont val="Arial"/>
        <family val="2"/>
        <charset val="238"/>
      </rPr>
      <t>dále délku záruk u jednotlivých položek</t>
    </r>
    <r>
      <rPr>
        <sz val="11"/>
        <color rgb="FFFF0000"/>
        <rFont val="Arial"/>
        <family val="2"/>
        <charset val="238"/>
      </rPr>
      <t xml:space="preserve"> (počet bodů se doplní automaticky). </t>
    </r>
  </si>
  <si>
    <t>Hodnotící kritérium A: Celková nabídková cena</t>
  </si>
  <si>
    <t>Hodnotící kritérium B: Délka záruky</t>
  </si>
  <si>
    <t>Modernizace svařovny SŠ a ZŠ, Oselce v rámci projektu Vzdělávání 4.0 v Plzeňském kraji</t>
  </si>
  <si>
    <t>00077691</t>
  </si>
  <si>
    <t>Veřejná zakázka je zařazena do III. skupiny dle Směrnice RPK a výběrové řízení je zadáváno formou otevřené výzvy dle Obecných pravidel OP VVV.</t>
  </si>
  <si>
    <t>jméno, příjmení, funkce, označení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</si>
</sst>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3A3939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i/>
      <sz val="11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2" fillId="4" borderId="0" xfId="0" applyFont="1" applyFill="1" applyAlignment="1" applyProtection="1">
      <alignment horizontal="justify" vertical="center"/>
    </xf>
    <xf numFmtId="0" fontId="5" fillId="2" borderId="1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 applyProtection="1">
      <alignment horizontal="justify" vertical="center" wrapText="1"/>
    </xf>
    <xf numFmtId="0" fontId="6" fillId="4" borderId="0" xfId="0" applyFont="1" applyFill="1" applyBorder="1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5" fillId="4" borderId="0" xfId="0" applyFont="1" applyFill="1" applyAlignment="1" applyProtection="1">
      <alignment vertical="center"/>
    </xf>
    <xf numFmtId="0" fontId="14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12" fillId="4" borderId="0" xfId="0" applyFont="1" applyFill="1" applyBorder="1" applyAlignment="1" applyProtection="1">
      <alignment horizontal="left" vertical="center" wrapText="1"/>
    </xf>
    <xf numFmtId="164" fontId="7" fillId="4" borderId="0" xfId="0" applyNumberFormat="1" applyFont="1" applyFill="1" applyBorder="1" applyAlignment="1" applyProtection="1">
      <alignment horizontal="left" vertical="center" wrapText="1"/>
    </xf>
    <xf numFmtId="164" fontId="13" fillId="4" borderId="0" xfId="0" applyNumberFormat="1" applyFont="1" applyFill="1" applyBorder="1" applyAlignment="1" applyProtection="1">
      <alignment horizontal="left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164" fontId="7" fillId="4" borderId="0" xfId="0" applyNumberFormat="1" applyFont="1" applyFill="1" applyBorder="1" applyAlignment="1" applyProtection="1">
      <alignment horizontal="justify" vertical="center" wrapText="1"/>
    </xf>
    <xf numFmtId="164" fontId="13" fillId="4" borderId="0" xfId="0" applyNumberFormat="1" applyFont="1" applyFill="1" applyBorder="1" applyAlignment="1" applyProtection="1">
      <alignment horizontal="justify" vertical="center" wrapText="1"/>
    </xf>
    <xf numFmtId="0" fontId="17" fillId="3" borderId="6" xfId="0" applyFont="1" applyFill="1" applyBorder="1" applyAlignment="1" applyProtection="1">
      <alignment horizontal="center" vertical="center" wrapText="1"/>
    </xf>
    <xf numFmtId="164" fontId="18" fillId="3" borderId="1" xfId="0" applyNumberFormat="1" applyFont="1" applyFill="1" applyBorder="1" applyAlignment="1" applyProtection="1">
      <alignment horizontal="justify" vertical="center" wrapText="1"/>
    </xf>
    <xf numFmtId="0" fontId="18" fillId="3" borderId="1" xfId="0" applyFont="1" applyFill="1" applyBorder="1" applyAlignment="1" applyProtection="1">
      <alignment horizontal="justify" vertical="center" wrapText="1"/>
    </xf>
    <xf numFmtId="0" fontId="16" fillId="0" borderId="3" xfId="0" applyFont="1" applyBorder="1" applyAlignment="1">
      <alignment horizontal="center" vertical="center" wrapText="1"/>
    </xf>
    <xf numFmtId="164" fontId="18" fillId="4" borderId="1" xfId="0" applyNumberFormat="1" applyFont="1" applyFill="1" applyBorder="1" applyAlignment="1" applyProtection="1">
      <alignment horizontal="justify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" fontId="0" fillId="0" borderId="0" xfId="0" applyNumberFormat="1"/>
    <xf numFmtId="2" fontId="1" fillId="0" borderId="0" xfId="0" applyNumberFormat="1" applyFont="1" applyAlignment="1" applyProtection="1">
      <alignment horizontal="justify" vertical="center"/>
    </xf>
    <xf numFmtId="0" fontId="5" fillId="4" borderId="0" xfId="0" applyFont="1" applyFill="1" applyAlignment="1" applyProtection="1">
      <alignment vertical="center"/>
      <protection locked="0"/>
    </xf>
    <xf numFmtId="0" fontId="16" fillId="6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 wrapText="1"/>
    </xf>
    <xf numFmtId="164" fontId="9" fillId="7" borderId="13" xfId="0" applyNumberFormat="1" applyFont="1" applyFill="1" applyBorder="1" applyAlignment="1" applyProtection="1">
      <alignment horizontal="justify" vertical="center" wrapText="1"/>
    </xf>
    <xf numFmtId="164" fontId="20" fillId="7" borderId="13" xfId="0" applyNumberFormat="1" applyFont="1" applyFill="1" applyBorder="1" applyAlignment="1" applyProtection="1">
      <alignment horizontal="justify" vertical="center" wrapText="1"/>
    </xf>
    <xf numFmtId="2" fontId="18" fillId="0" borderId="12" xfId="0" applyNumberFormat="1" applyFont="1" applyFill="1" applyBorder="1" applyAlignment="1" applyProtection="1">
      <alignment horizontal="justify" vertical="center" wrapText="1"/>
    </xf>
    <xf numFmtId="164" fontId="13" fillId="0" borderId="1" xfId="0" applyNumberFormat="1" applyFont="1" applyFill="1" applyBorder="1" applyAlignment="1" applyProtection="1">
      <alignment horizontal="justify" vertical="center" wrapText="1"/>
    </xf>
    <xf numFmtId="164" fontId="11" fillId="0" borderId="1" xfId="0" applyNumberFormat="1" applyFont="1" applyFill="1" applyBorder="1" applyAlignment="1" applyProtection="1">
      <alignment horizontal="justify" vertical="center" wrapText="1"/>
    </xf>
    <xf numFmtId="4" fontId="13" fillId="0" borderId="1" xfId="0" applyNumberFormat="1" applyFont="1" applyFill="1" applyBorder="1" applyAlignment="1" applyProtection="1">
      <alignment horizontal="justify" vertical="center" wrapText="1"/>
    </xf>
    <xf numFmtId="0" fontId="5" fillId="4" borderId="0" xfId="0" applyFont="1" applyFill="1" applyAlignment="1" applyProtection="1">
      <alignment horizontal="justify" vertical="center"/>
      <protection locked="0"/>
    </xf>
    <xf numFmtId="49" fontId="5" fillId="4" borderId="5" xfId="0" applyNumberFormat="1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3" fontId="19" fillId="9" borderId="3" xfId="0" applyNumberFormat="1" applyFont="1" applyFill="1" applyBorder="1" applyAlignment="1" applyProtection="1">
      <alignment horizontal="justify" vertical="center" wrapText="1"/>
      <protection locked="0"/>
    </xf>
    <xf numFmtId="164" fontId="19" fillId="9" borderId="3" xfId="0" applyNumberFormat="1" applyFont="1" applyFill="1" applyBorder="1" applyAlignment="1" applyProtection="1">
      <alignment horizontal="justify" vertical="center" wrapText="1"/>
      <protection locked="0"/>
    </xf>
    <xf numFmtId="9" fontId="18" fillId="9" borderId="12" xfId="0" applyNumberFormat="1" applyFont="1" applyFill="1" applyBorder="1" applyAlignment="1" applyProtection="1">
      <alignment horizontal="justify" vertical="center" wrapText="1"/>
      <protection locked="0"/>
    </xf>
    <xf numFmtId="0" fontId="16" fillId="3" borderId="6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2" fontId="12" fillId="0" borderId="11" xfId="0" applyNumberFormat="1" applyFont="1" applyBorder="1" applyAlignment="1" applyProtection="1">
      <alignment horizontal="center" vertical="center" wrapText="1"/>
    </xf>
    <xf numFmtId="2" fontId="12" fillId="0" borderId="2" xfId="0" applyNumberFormat="1" applyFont="1" applyBorder="1" applyAlignment="1" applyProtection="1">
      <alignment horizontal="center" vertical="center" wrapText="1"/>
    </xf>
    <xf numFmtId="2" fontId="12" fillId="0" borderId="3" xfId="0" applyNumberFormat="1" applyFont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164" fontId="18" fillId="3" borderId="12" xfId="0" applyNumberFormat="1" applyFont="1" applyFill="1" applyBorder="1" applyAlignment="1" applyProtection="1">
      <alignment horizontal="center" vertical="center" wrapText="1"/>
    </xf>
    <xf numFmtId="164" fontId="18" fillId="3" borderId="3" xfId="0" applyNumberFormat="1" applyFont="1" applyFill="1" applyBorder="1" applyAlignment="1" applyProtection="1">
      <alignment horizontal="center" vertical="center" wrapText="1"/>
    </xf>
    <xf numFmtId="0" fontId="7" fillId="9" borderId="1" xfId="0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left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15" fillId="3" borderId="0" xfId="0" applyFont="1" applyFill="1" applyAlignment="1" applyProtection="1">
      <alignment horizontal="center" vertical="center"/>
    </xf>
    <xf numFmtId="0" fontId="13" fillId="9" borderId="1" xfId="0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22" fillId="5" borderId="0" xfId="0" applyFont="1" applyFill="1" applyBorder="1" applyAlignment="1" applyProtection="1">
      <alignment horizontal="center" vertical="center" wrapText="1"/>
    </xf>
    <xf numFmtId="164" fontId="18" fillId="4" borderId="12" xfId="0" applyNumberFormat="1" applyFont="1" applyFill="1" applyBorder="1" applyAlignment="1" applyProtection="1">
      <alignment horizontal="center" vertical="center" wrapText="1"/>
    </xf>
    <xf numFmtId="164" fontId="18" fillId="4" borderId="2" xfId="0" applyNumberFormat="1" applyFont="1" applyFill="1" applyBorder="1" applyAlignment="1" applyProtection="1">
      <alignment horizontal="center" vertical="center" wrapText="1"/>
    </xf>
    <xf numFmtId="164" fontId="18" fillId="4" borderId="3" xfId="0" applyNumberFormat="1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24" fillId="9" borderId="0" xfId="0" applyFont="1" applyFill="1" applyAlignment="1" applyProtection="1">
      <alignment horizontal="left" vertical="center"/>
      <protection locked="0"/>
    </xf>
    <xf numFmtId="0" fontId="7" fillId="9" borderId="0" xfId="0" applyFont="1" applyFill="1" applyAlignment="1" applyProtection="1">
      <alignment horizontal="left" vertical="center"/>
      <protection locked="0"/>
    </xf>
    <xf numFmtId="0" fontId="5" fillId="4" borderId="0" xfId="0" applyFont="1" applyFill="1" applyAlignment="1" applyProtection="1">
      <alignment horizontal="justify" vertical="center"/>
      <protection locked="0"/>
    </xf>
    <xf numFmtId="49" fontId="5" fillId="4" borderId="5" xfId="0" applyNumberFormat="1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justify" vertical="center" wrapText="1"/>
    </xf>
    <xf numFmtId="49" fontId="5" fillId="4" borderId="10" xfId="0" applyNumberFormat="1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7C80"/>
      <color rgb="FFFF9999"/>
      <color rgb="FFFFFFCC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33" zoomScale="85" zoomScaleNormal="85" zoomScaleSheetLayoutView="130" workbookViewId="0">
      <selection activeCell="A50" sqref="A50:G50"/>
    </sheetView>
  </sheetViews>
  <sheetFormatPr defaultColWidth="9.109375" defaultRowHeight="13.8" x14ac:dyDescent="0.3"/>
  <cols>
    <col min="1" max="1" width="24.33203125" style="2" customWidth="1"/>
    <col min="2" max="2" width="4.44140625" style="2" customWidth="1"/>
    <col min="3" max="3" width="4.88671875" style="2" customWidth="1"/>
    <col min="4" max="4" width="12.109375" style="2" customWidth="1"/>
    <col min="5" max="5" width="9" style="2" customWidth="1"/>
    <col min="6" max="6" width="22.109375" style="2" customWidth="1"/>
    <col min="7" max="7" width="22.6640625" style="2" customWidth="1"/>
    <col min="8" max="8" width="9.109375" style="2"/>
    <col min="9" max="9" width="10.109375" style="2" hidden="1" customWidth="1"/>
    <col min="10" max="10" width="9.109375" style="2" hidden="1" customWidth="1"/>
    <col min="11" max="11" width="0" style="2" hidden="1" customWidth="1"/>
    <col min="12" max="12" width="23.5546875" style="2" customWidth="1"/>
    <col min="13" max="13" width="9.109375" style="2"/>
    <col min="14" max="14" width="11.5546875" style="2" bestFit="1" customWidth="1"/>
    <col min="15" max="16384" width="9.109375" style="2"/>
  </cols>
  <sheetData>
    <row r="1" spans="1:10" ht="15.6" x14ac:dyDescent="0.3">
      <c r="A1" s="62" t="s">
        <v>13</v>
      </c>
      <c r="B1" s="62"/>
      <c r="C1" s="62"/>
      <c r="D1" s="62"/>
      <c r="E1" s="62"/>
      <c r="F1" s="62"/>
      <c r="G1" s="62"/>
    </row>
    <row r="2" spans="1:10" ht="4.5" customHeight="1" x14ac:dyDescent="0.3">
      <c r="A2" s="3"/>
      <c r="B2" s="3"/>
      <c r="C2" s="3"/>
      <c r="D2" s="3"/>
      <c r="E2" s="3"/>
      <c r="F2" s="3"/>
      <c r="G2" s="3"/>
    </row>
    <row r="3" spans="1:10" s="1" customFormat="1" ht="32.4" customHeight="1" x14ac:dyDescent="0.3">
      <c r="A3" s="70" t="s">
        <v>47</v>
      </c>
      <c r="B3" s="70"/>
      <c r="C3" s="70"/>
      <c r="D3" s="70"/>
      <c r="E3" s="70"/>
      <c r="F3" s="70"/>
      <c r="G3" s="70"/>
    </row>
    <row r="4" spans="1:10" s="1" customFormat="1" ht="4.5" customHeight="1" x14ac:dyDescent="0.3">
      <c r="A4" s="9"/>
      <c r="B4" s="10"/>
      <c r="C4" s="10"/>
      <c r="D4" s="10"/>
      <c r="E4" s="10"/>
      <c r="F4" s="10"/>
      <c r="G4" s="10"/>
    </row>
    <row r="5" spans="1:10" s="1" customFormat="1" ht="15" customHeight="1" x14ac:dyDescent="0.3">
      <c r="A5" s="68" t="s">
        <v>16</v>
      </c>
      <c r="B5" s="68"/>
      <c r="C5" s="68"/>
      <c r="D5" s="68"/>
      <c r="E5" s="68"/>
      <c r="F5" s="68"/>
      <c r="G5" s="68"/>
    </row>
    <row r="6" spans="1:10" s="1" customFormat="1" ht="29.25" customHeight="1" thickBot="1" x14ac:dyDescent="0.35">
      <c r="A6" s="5" t="s">
        <v>18</v>
      </c>
      <c r="B6" s="69" t="s">
        <v>51</v>
      </c>
      <c r="C6" s="69"/>
      <c r="D6" s="69"/>
      <c r="E6" s="69"/>
      <c r="F6" s="69"/>
      <c r="G6" s="69"/>
    </row>
    <row r="7" spans="1:10" s="1" customFormat="1" ht="16.2" customHeight="1" thickTop="1" x14ac:dyDescent="0.3">
      <c r="A7" s="7" t="s">
        <v>19</v>
      </c>
      <c r="B7" s="55" t="s">
        <v>37</v>
      </c>
      <c r="C7" s="55"/>
      <c r="D7" s="55"/>
      <c r="E7" s="55"/>
      <c r="F7" s="55"/>
      <c r="G7" s="55"/>
      <c r="J7" s="27">
        <v>24</v>
      </c>
    </row>
    <row r="8" spans="1:10" s="1" customFormat="1" ht="16.2" customHeight="1" x14ac:dyDescent="0.3">
      <c r="A8" s="4" t="s">
        <v>0</v>
      </c>
      <c r="B8" s="60" t="s">
        <v>38</v>
      </c>
      <c r="C8" s="60"/>
      <c r="D8" s="60"/>
      <c r="E8" s="60"/>
      <c r="F8" s="60"/>
      <c r="G8" s="60"/>
      <c r="J8" s="27">
        <v>36</v>
      </c>
    </row>
    <row r="9" spans="1:10" s="1" customFormat="1" ht="16.2" customHeight="1" x14ac:dyDescent="0.3">
      <c r="A9" s="4" t="s">
        <v>14</v>
      </c>
      <c r="B9" s="64" t="s">
        <v>52</v>
      </c>
      <c r="C9" s="64"/>
      <c r="D9" s="64"/>
      <c r="E9" s="64"/>
      <c r="F9" s="64"/>
      <c r="G9" s="64"/>
      <c r="J9" s="27">
        <v>48</v>
      </c>
    </row>
    <row r="10" spans="1:10" s="1" customFormat="1" ht="16.2" customHeight="1" thickBot="1" x14ac:dyDescent="0.35">
      <c r="A10" s="8" t="s">
        <v>1</v>
      </c>
      <c r="B10" s="65" t="s">
        <v>39</v>
      </c>
      <c r="C10" s="65"/>
      <c r="D10" s="65"/>
      <c r="E10" s="65"/>
      <c r="F10" s="65"/>
      <c r="G10" s="65"/>
      <c r="J10" s="27">
        <v>60</v>
      </c>
    </row>
    <row r="11" spans="1:10" s="1" customFormat="1" ht="16.2" customHeight="1" thickTop="1" x14ac:dyDescent="0.3">
      <c r="A11" s="6" t="s">
        <v>20</v>
      </c>
      <c r="B11" s="66" t="s">
        <v>23</v>
      </c>
      <c r="C11" s="66"/>
      <c r="D11" s="66"/>
      <c r="E11" s="66"/>
      <c r="F11" s="66"/>
      <c r="G11" s="66"/>
    </row>
    <row r="12" spans="1:10" s="1" customFormat="1" ht="31.2" customHeight="1" x14ac:dyDescent="0.3">
      <c r="A12" s="4" t="s">
        <v>21</v>
      </c>
      <c r="B12" s="60" t="s">
        <v>24</v>
      </c>
      <c r="C12" s="60"/>
      <c r="D12" s="60"/>
      <c r="E12" s="60"/>
      <c r="F12" s="60"/>
      <c r="G12" s="60"/>
    </row>
    <row r="13" spans="1:10" s="1" customFormat="1" ht="31.2" customHeight="1" x14ac:dyDescent="0.3">
      <c r="A13" s="4" t="s">
        <v>22</v>
      </c>
      <c r="B13" s="60" t="s">
        <v>53</v>
      </c>
      <c r="C13" s="60"/>
      <c r="D13" s="60"/>
      <c r="E13" s="60"/>
      <c r="F13" s="60"/>
      <c r="G13" s="60"/>
    </row>
    <row r="14" spans="1:10" s="1" customFormat="1" ht="44.4" customHeight="1" x14ac:dyDescent="0.3">
      <c r="A14" s="42" t="s">
        <v>25</v>
      </c>
      <c r="B14" s="60" t="s">
        <v>40</v>
      </c>
      <c r="C14" s="60"/>
      <c r="D14" s="60"/>
      <c r="E14" s="60"/>
      <c r="F14" s="60"/>
      <c r="G14" s="60"/>
    </row>
    <row r="15" spans="1:10" s="1" customFormat="1" x14ac:dyDescent="0.3">
      <c r="A15" s="11"/>
      <c r="B15" s="11"/>
      <c r="C15" s="11"/>
      <c r="D15" s="11"/>
      <c r="E15" s="11"/>
      <c r="F15" s="11"/>
      <c r="G15" s="11"/>
    </row>
    <row r="16" spans="1:10" s="1" customFormat="1" ht="16.2" customHeight="1" x14ac:dyDescent="0.3">
      <c r="A16" s="67" t="s">
        <v>17</v>
      </c>
      <c r="B16" s="67"/>
      <c r="C16" s="67"/>
      <c r="D16" s="67"/>
      <c r="E16" s="67"/>
      <c r="F16" s="67"/>
      <c r="G16" s="67"/>
    </row>
    <row r="17" spans="1:7" s="1" customFormat="1" ht="16.2" customHeight="1" x14ac:dyDescent="0.3">
      <c r="A17" s="13" t="s">
        <v>28</v>
      </c>
      <c r="B17" s="63" t="s">
        <v>6</v>
      </c>
      <c r="C17" s="63"/>
      <c r="D17" s="63"/>
      <c r="E17" s="63"/>
      <c r="F17" s="63"/>
      <c r="G17" s="63"/>
    </row>
    <row r="18" spans="1:7" s="1" customFormat="1" ht="16.2" customHeight="1" x14ac:dyDescent="0.3">
      <c r="A18" s="14" t="s">
        <v>0</v>
      </c>
      <c r="B18" s="54" t="s">
        <v>6</v>
      </c>
      <c r="C18" s="54"/>
      <c r="D18" s="54"/>
      <c r="E18" s="54"/>
      <c r="F18" s="54"/>
      <c r="G18" s="54"/>
    </row>
    <row r="19" spans="1:7" s="1" customFormat="1" ht="16.2" customHeight="1" x14ac:dyDescent="0.3">
      <c r="A19" s="14" t="s">
        <v>14</v>
      </c>
      <c r="B19" s="54" t="s">
        <v>6</v>
      </c>
      <c r="C19" s="54"/>
      <c r="D19" s="54"/>
      <c r="E19" s="54"/>
      <c r="F19" s="54"/>
      <c r="G19" s="54"/>
    </row>
    <row r="20" spans="1:7" s="1" customFormat="1" ht="16.2" customHeight="1" x14ac:dyDescent="0.3">
      <c r="A20" s="14" t="s">
        <v>1</v>
      </c>
      <c r="B20" s="54" t="s">
        <v>6</v>
      </c>
      <c r="C20" s="54"/>
      <c r="D20" s="54"/>
      <c r="E20" s="54"/>
      <c r="F20" s="54"/>
      <c r="G20" s="54"/>
    </row>
    <row r="21" spans="1:7" s="1" customFormat="1" ht="16.2" customHeight="1" x14ac:dyDescent="0.3">
      <c r="A21" s="14" t="s">
        <v>2</v>
      </c>
      <c r="B21" s="54" t="s">
        <v>6</v>
      </c>
      <c r="C21" s="54"/>
      <c r="D21" s="54"/>
      <c r="E21" s="54"/>
      <c r="F21" s="54"/>
      <c r="G21" s="54"/>
    </row>
    <row r="22" spans="1:7" s="1" customFormat="1" ht="16.2" customHeight="1" x14ac:dyDescent="0.3">
      <c r="A22" s="14" t="s">
        <v>3</v>
      </c>
      <c r="B22" s="54" t="s">
        <v>6</v>
      </c>
      <c r="C22" s="54"/>
      <c r="D22" s="54"/>
      <c r="E22" s="54"/>
      <c r="F22" s="54"/>
      <c r="G22" s="54"/>
    </row>
    <row r="23" spans="1:7" s="1" customFormat="1" ht="16.8" customHeight="1" x14ac:dyDescent="0.3">
      <c r="A23" s="14" t="s">
        <v>4</v>
      </c>
      <c r="B23" s="54" t="s">
        <v>6</v>
      </c>
      <c r="C23" s="54"/>
      <c r="D23" s="54"/>
      <c r="E23" s="54"/>
      <c r="F23" s="54"/>
      <c r="G23" s="54"/>
    </row>
    <row r="24" spans="1:7" s="1" customFormat="1" ht="52.2" customHeight="1" x14ac:dyDescent="0.3">
      <c r="A24" s="61" t="s">
        <v>48</v>
      </c>
      <c r="B24" s="61"/>
      <c r="C24" s="61"/>
      <c r="D24" s="61"/>
      <c r="E24" s="61"/>
      <c r="F24" s="61"/>
      <c r="G24" s="61"/>
    </row>
    <row r="25" spans="1:7" s="1" customFormat="1" ht="21.6" customHeight="1" x14ac:dyDescent="0.3">
      <c r="A25" s="51" t="s">
        <v>49</v>
      </c>
      <c r="B25" s="51"/>
      <c r="C25" s="51"/>
      <c r="D25" s="51"/>
      <c r="E25" s="51"/>
      <c r="F25" s="51"/>
      <c r="G25" s="51"/>
    </row>
    <row r="26" spans="1:7" s="1" customFormat="1" ht="26.4" customHeight="1" x14ac:dyDescent="0.3">
      <c r="A26" s="21"/>
      <c r="B26" s="46" t="s">
        <v>11</v>
      </c>
      <c r="C26" s="47"/>
      <c r="D26" s="22" t="s">
        <v>8</v>
      </c>
      <c r="E26" s="23" t="s">
        <v>7</v>
      </c>
      <c r="F26" s="22" t="s">
        <v>9</v>
      </c>
      <c r="G26" s="22" t="s">
        <v>10</v>
      </c>
    </row>
    <row r="27" spans="1:7" s="1" customFormat="1" ht="31.2" customHeight="1" x14ac:dyDescent="0.3">
      <c r="A27" s="31" t="s">
        <v>41</v>
      </c>
      <c r="B27" s="26">
        <v>4</v>
      </c>
      <c r="C27" s="24" t="s">
        <v>12</v>
      </c>
      <c r="D27" s="44">
        <v>0</v>
      </c>
      <c r="E27" s="45">
        <v>0</v>
      </c>
      <c r="F27" s="25">
        <f t="shared" ref="F27" si="0">D27*B27</f>
        <v>0</v>
      </c>
      <c r="G27" s="25">
        <f t="shared" ref="G27" si="1">F27+E27*F27</f>
        <v>0</v>
      </c>
    </row>
    <row r="28" spans="1:7" s="1" customFormat="1" ht="57" customHeight="1" x14ac:dyDescent="0.3">
      <c r="A28" s="31" t="s">
        <v>42</v>
      </c>
      <c r="B28" s="26">
        <v>1</v>
      </c>
      <c r="C28" s="26" t="s">
        <v>12</v>
      </c>
      <c r="D28" s="44">
        <v>0</v>
      </c>
      <c r="E28" s="45">
        <v>0</v>
      </c>
      <c r="F28" s="25">
        <f t="shared" ref="F28:F31" si="2">D28*B28</f>
        <v>0</v>
      </c>
      <c r="G28" s="25">
        <f t="shared" ref="G28:G31" si="3">F28+E28*F28</f>
        <v>0</v>
      </c>
    </row>
    <row r="29" spans="1:7" s="1" customFormat="1" ht="31.2" customHeight="1" x14ac:dyDescent="0.3">
      <c r="A29" s="31" t="s">
        <v>45</v>
      </c>
      <c r="B29" s="26">
        <v>1</v>
      </c>
      <c r="C29" s="26" t="s">
        <v>12</v>
      </c>
      <c r="D29" s="44">
        <v>0</v>
      </c>
      <c r="E29" s="45">
        <v>0</v>
      </c>
      <c r="F29" s="25">
        <f t="shared" si="2"/>
        <v>0</v>
      </c>
      <c r="G29" s="25">
        <f t="shared" si="3"/>
        <v>0</v>
      </c>
    </row>
    <row r="30" spans="1:7" s="1" customFormat="1" ht="16.2" customHeight="1" x14ac:dyDescent="0.3">
      <c r="A30" s="31" t="s">
        <v>43</v>
      </c>
      <c r="B30" s="26">
        <v>10</v>
      </c>
      <c r="C30" s="26" t="s">
        <v>12</v>
      </c>
      <c r="D30" s="44">
        <v>0</v>
      </c>
      <c r="E30" s="45">
        <v>0</v>
      </c>
      <c r="F30" s="25">
        <f t="shared" si="2"/>
        <v>0</v>
      </c>
      <c r="G30" s="25">
        <f t="shared" si="3"/>
        <v>0</v>
      </c>
    </row>
    <row r="31" spans="1:7" s="1" customFormat="1" ht="16.2" customHeight="1" x14ac:dyDescent="0.3">
      <c r="A31" s="32" t="s">
        <v>44</v>
      </c>
      <c r="B31" s="26">
        <v>5</v>
      </c>
      <c r="C31" s="26" t="s">
        <v>12</v>
      </c>
      <c r="D31" s="44">
        <v>0</v>
      </c>
      <c r="E31" s="45">
        <v>0</v>
      </c>
      <c r="F31" s="25">
        <f t="shared" si="2"/>
        <v>0</v>
      </c>
      <c r="G31" s="25">
        <f t="shared" si="3"/>
        <v>0</v>
      </c>
    </row>
    <row r="32" spans="1:7" s="1" customFormat="1" ht="21.75" customHeight="1" x14ac:dyDescent="0.3">
      <c r="A32" s="56" t="s">
        <v>34</v>
      </c>
      <c r="B32" s="57"/>
      <c r="C32" s="57"/>
      <c r="D32" s="58"/>
      <c r="E32" s="59"/>
      <c r="F32" s="36">
        <f>SUM(F27:F31)</f>
        <v>0</v>
      </c>
      <c r="G32" s="37">
        <f>SUM(G27:G31)</f>
        <v>0</v>
      </c>
    </row>
    <row r="33" spans="1:14" s="1" customFormat="1" ht="10.199999999999999" customHeight="1" x14ac:dyDescent="0.3">
      <c r="A33" s="15"/>
      <c r="B33" s="15"/>
      <c r="C33" s="15"/>
      <c r="D33" s="15"/>
      <c r="E33" s="15"/>
      <c r="F33" s="16"/>
      <c r="G33" s="17"/>
    </row>
    <row r="34" spans="1:14" s="1" customFormat="1" ht="21.6" customHeight="1" x14ac:dyDescent="0.3">
      <c r="A34" s="51" t="s">
        <v>50</v>
      </c>
      <c r="B34" s="51"/>
      <c r="C34" s="51"/>
      <c r="D34" s="51"/>
      <c r="E34" s="51"/>
      <c r="F34" s="51"/>
      <c r="G34" s="51"/>
    </row>
    <row r="35" spans="1:14" s="1" customFormat="1" ht="14.4" customHeight="1" x14ac:dyDescent="0.3">
      <c r="A35" s="21"/>
      <c r="B35" s="46" t="s">
        <v>11</v>
      </c>
      <c r="C35" s="47"/>
      <c r="D35" s="52" t="s">
        <v>31</v>
      </c>
      <c r="E35" s="53"/>
      <c r="F35" s="23" t="s">
        <v>32</v>
      </c>
      <c r="G35" s="33"/>
      <c r="I35" s="27"/>
      <c r="J35" s="27"/>
    </row>
    <row r="36" spans="1:14" s="1" customFormat="1" ht="31.2" customHeight="1" x14ac:dyDescent="0.3">
      <c r="A36" s="31" t="s">
        <v>41</v>
      </c>
      <c r="B36" s="26">
        <v>4</v>
      </c>
      <c r="C36" s="24" t="s">
        <v>12</v>
      </c>
      <c r="D36" s="43">
        <v>24</v>
      </c>
      <c r="E36" s="25" t="s">
        <v>33</v>
      </c>
      <c r="F36" s="35">
        <f>IF(D36=24,0,IF(D36=36,0.25,IF(D36=48,0.5,IF(D36=60,0.75))))</f>
        <v>0</v>
      </c>
      <c r="G36" s="33"/>
      <c r="I36" s="27"/>
      <c r="K36" s="29"/>
      <c r="L36" s="29"/>
      <c r="M36" s="28"/>
    </row>
    <row r="37" spans="1:14" s="1" customFormat="1" ht="58.8" customHeight="1" x14ac:dyDescent="0.3">
      <c r="A37" s="31" t="s">
        <v>42</v>
      </c>
      <c r="B37" s="26">
        <v>1</v>
      </c>
      <c r="C37" s="26" t="s">
        <v>12</v>
      </c>
      <c r="D37" s="43">
        <v>24</v>
      </c>
      <c r="E37" s="25" t="s">
        <v>33</v>
      </c>
      <c r="F37" s="35">
        <f>IF(D37=24,0,IF(D37=36,3.25,IF(D37=48,6.5,IF(D37=60,9.75))))</f>
        <v>0</v>
      </c>
      <c r="G37" s="33"/>
      <c r="I37" s="27"/>
      <c r="K37" s="29"/>
      <c r="L37" s="29"/>
      <c r="M37" s="28"/>
    </row>
    <row r="38" spans="1:14" s="1" customFormat="1" ht="31.2" customHeight="1" x14ac:dyDescent="0.3">
      <c r="A38" s="31" t="s">
        <v>45</v>
      </c>
      <c r="B38" s="26">
        <v>1</v>
      </c>
      <c r="C38" s="26" t="s">
        <v>12</v>
      </c>
      <c r="D38" s="43">
        <v>24</v>
      </c>
      <c r="E38" s="25" t="s">
        <v>33</v>
      </c>
      <c r="F38" s="35">
        <f>IF(D38=24,0,IF(D38=36,0.5,IF(D38=48,1,IF(D38=60,1.5))))</f>
        <v>0</v>
      </c>
      <c r="G38" s="33"/>
      <c r="K38" s="29"/>
      <c r="L38" s="29"/>
      <c r="M38" s="28"/>
    </row>
    <row r="39" spans="1:14" s="1" customFormat="1" ht="16.2" customHeight="1" x14ac:dyDescent="0.3">
      <c r="A39" s="31" t="s">
        <v>43</v>
      </c>
      <c r="B39" s="26">
        <v>10</v>
      </c>
      <c r="C39" s="26" t="s">
        <v>12</v>
      </c>
      <c r="D39" s="71" t="s">
        <v>46</v>
      </c>
      <c r="E39" s="72"/>
      <c r="F39" s="73"/>
      <c r="G39" s="33"/>
      <c r="K39" s="29"/>
      <c r="L39" s="29"/>
      <c r="M39" s="28"/>
    </row>
    <row r="40" spans="1:14" s="1" customFormat="1" ht="16.2" customHeight="1" x14ac:dyDescent="0.3">
      <c r="A40" s="32" t="s">
        <v>44</v>
      </c>
      <c r="B40" s="26">
        <v>5</v>
      </c>
      <c r="C40" s="26" t="s">
        <v>12</v>
      </c>
      <c r="D40" s="74" t="s">
        <v>46</v>
      </c>
      <c r="E40" s="75"/>
      <c r="F40" s="76"/>
      <c r="G40" s="33"/>
      <c r="K40" s="29"/>
      <c r="L40" s="29"/>
      <c r="M40" s="28"/>
    </row>
    <row r="41" spans="1:14" s="1" customFormat="1" ht="21.75" customHeight="1" x14ac:dyDescent="0.3">
      <c r="A41" s="48" t="s">
        <v>35</v>
      </c>
      <c r="B41" s="49"/>
      <c r="C41" s="49"/>
      <c r="D41" s="49"/>
      <c r="E41" s="50"/>
      <c r="F41" s="38">
        <f>SUM(F36:F40)</f>
        <v>0</v>
      </c>
      <c r="G41" s="34"/>
      <c r="K41" s="29"/>
      <c r="L41" s="29"/>
      <c r="M41" s="29"/>
    </row>
    <row r="42" spans="1:14" s="1" customFormat="1" ht="21.75" customHeight="1" x14ac:dyDescent="0.3">
      <c r="A42" s="15"/>
      <c r="B42" s="15"/>
      <c r="C42" s="15"/>
      <c r="D42" s="15"/>
      <c r="E42" s="15"/>
      <c r="F42" s="16"/>
      <c r="G42" s="17"/>
    </row>
    <row r="43" spans="1:14" customFormat="1" ht="14.4" x14ac:dyDescent="0.3">
      <c r="A43" s="82" t="s">
        <v>26</v>
      </c>
      <c r="B43" s="83"/>
      <c r="C43" s="83"/>
      <c r="D43" s="83"/>
      <c r="E43" s="83"/>
      <c r="F43" s="83"/>
      <c r="G43" s="83"/>
      <c r="L43" s="2"/>
      <c r="N43" s="2"/>
    </row>
    <row r="44" spans="1:14" customFormat="1" ht="43.2" customHeight="1" x14ac:dyDescent="0.3">
      <c r="A44" s="80" t="s">
        <v>27</v>
      </c>
      <c r="B44" s="81"/>
      <c r="C44" s="81"/>
      <c r="D44" s="81"/>
      <c r="E44" s="81"/>
      <c r="F44" s="81"/>
      <c r="G44" s="81"/>
      <c r="L44" s="2"/>
      <c r="N44" s="2"/>
    </row>
    <row r="45" spans="1:14" customFormat="1" ht="28.8" customHeight="1" x14ac:dyDescent="0.3">
      <c r="A45" s="80" t="s">
        <v>15</v>
      </c>
      <c r="B45" s="81"/>
      <c r="C45" s="81"/>
      <c r="D45" s="81"/>
      <c r="E45" s="81"/>
      <c r="F45" s="81"/>
      <c r="G45" s="81"/>
    </row>
    <row r="46" spans="1:14" customFormat="1" ht="30.6" customHeight="1" x14ac:dyDescent="0.3">
      <c r="A46" s="80" t="s">
        <v>36</v>
      </c>
      <c r="B46" s="81"/>
      <c r="C46" s="81"/>
      <c r="D46" s="81"/>
      <c r="E46" s="81"/>
      <c r="F46" s="81"/>
      <c r="G46" s="81"/>
    </row>
    <row r="47" spans="1:14" customFormat="1" ht="10.199999999999999" customHeight="1" x14ac:dyDescent="0.3">
      <c r="A47" s="40"/>
      <c r="B47" s="41"/>
      <c r="C47" s="41"/>
      <c r="D47" s="41"/>
      <c r="E47" s="41"/>
      <c r="F47" s="41"/>
      <c r="G47" s="41"/>
    </row>
    <row r="48" spans="1:14" s="1" customFormat="1" ht="77.400000000000006" customHeight="1" x14ac:dyDescent="0.3">
      <c r="A48" s="80" t="s">
        <v>29</v>
      </c>
      <c r="B48" s="81"/>
      <c r="C48" s="81"/>
      <c r="D48" s="81"/>
      <c r="E48" s="81"/>
      <c r="F48" s="81"/>
      <c r="G48" s="81"/>
    </row>
    <row r="49" spans="1:7" s="1" customFormat="1" ht="21.75" customHeight="1" x14ac:dyDescent="0.3">
      <c r="A49" s="18"/>
      <c r="B49" s="18"/>
      <c r="C49" s="18"/>
      <c r="D49" s="18"/>
      <c r="E49" s="18"/>
      <c r="F49" s="19"/>
      <c r="G49" s="20"/>
    </row>
    <row r="50" spans="1:7" s="1" customFormat="1" ht="15" customHeight="1" x14ac:dyDescent="0.3">
      <c r="A50" s="78" t="s">
        <v>30</v>
      </c>
      <c r="B50" s="78"/>
      <c r="C50" s="78"/>
      <c r="D50" s="78"/>
      <c r="E50" s="78"/>
      <c r="F50" s="78"/>
      <c r="G50" s="78"/>
    </row>
    <row r="51" spans="1:7" s="1" customFormat="1" ht="39" customHeight="1" x14ac:dyDescent="0.3">
      <c r="A51" s="79"/>
      <c r="B51" s="79"/>
      <c r="C51" s="79"/>
      <c r="D51" s="79"/>
      <c r="E51" s="79"/>
      <c r="F51" s="79"/>
      <c r="G51" s="11"/>
    </row>
    <row r="52" spans="1:7" s="1" customFormat="1" ht="15" customHeight="1" x14ac:dyDescent="0.3">
      <c r="A52" s="39"/>
      <c r="B52" s="39"/>
      <c r="C52" s="39"/>
      <c r="D52" s="39"/>
      <c r="E52" s="39"/>
      <c r="F52" s="39"/>
      <c r="G52" s="11"/>
    </row>
    <row r="53" spans="1:7" s="1" customFormat="1" ht="15" customHeight="1" x14ac:dyDescent="0.3">
      <c r="A53" s="30" t="s">
        <v>5</v>
      </c>
      <c r="B53" s="30"/>
      <c r="C53" s="30"/>
      <c r="D53" s="30"/>
      <c r="E53" s="30"/>
      <c r="F53" s="30"/>
      <c r="G53" s="12"/>
    </row>
    <row r="54" spans="1:7" s="1" customFormat="1" ht="15" customHeight="1" x14ac:dyDescent="0.3">
      <c r="A54" s="77" t="s">
        <v>54</v>
      </c>
      <c r="B54" s="77"/>
      <c r="C54" s="77"/>
      <c r="D54" s="77"/>
      <c r="E54" s="77"/>
      <c r="F54" s="77"/>
      <c r="G54" s="77"/>
    </row>
    <row r="55" spans="1:7" x14ac:dyDescent="0.3">
      <c r="A55" s="78" t="s">
        <v>6</v>
      </c>
      <c r="B55" s="78"/>
      <c r="C55" s="78"/>
      <c r="D55" s="78"/>
      <c r="E55" s="78"/>
      <c r="F55" s="78"/>
      <c r="G55" s="78"/>
    </row>
  </sheetData>
  <sheetProtection sheet="1" formatCells="0" formatColumns="0" formatRows="0" selectLockedCells="1" autoFilter="0"/>
  <mergeCells count="39">
    <mergeCell ref="A46:G46"/>
    <mergeCell ref="A44:G44"/>
    <mergeCell ref="A45:G45"/>
    <mergeCell ref="A43:G43"/>
    <mergeCell ref="A54:G54"/>
    <mergeCell ref="A55:G55"/>
    <mergeCell ref="A50:G50"/>
    <mergeCell ref="A51:F51"/>
    <mergeCell ref="A48:G48"/>
    <mergeCell ref="A1:G1"/>
    <mergeCell ref="B17:G17"/>
    <mergeCell ref="B9:G9"/>
    <mergeCell ref="B10:G10"/>
    <mergeCell ref="B11:G11"/>
    <mergeCell ref="B12:G12"/>
    <mergeCell ref="B13:G13"/>
    <mergeCell ref="A16:G16"/>
    <mergeCell ref="B8:G8"/>
    <mergeCell ref="A5:G5"/>
    <mergeCell ref="B6:G6"/>
    <mergeCell ref="A3:G3"/>
    <mergeCell ref="B18:G18"/>
    <mergeCell ref="B19:G19"/>
    <mergeCell ref="B7:G7"/>
    <mergeCell ref="A32:E32"/>
    <mergeCell ref="B14:G14"/>
    <mergeCell ref="A24:G24"/>
    <mergeCell ref="B20:G20"/>
    <mergeCell ref="B21:G21"/>
    <mergeCell ref="B22:G22"/>
    <mergeCell ref="B23:G23"/>
    <mergeCell ref="A25:G25"/>
    <mergeCell ref="B35:C35"/>
    <mergeCell ref="A41:E41"/>
    <mergeCell ref="A34:G34"/>
    <mergeCell ref="D35:E35"/>
    <mergeCell ref="B26:C26"/>
    <mergeCell ref="D39:F39"/>
    <mergeCell ref="D40:F40"/>
  </mergeCells>
  <dataValidations count="1">
    <dataValidation type="list" showInputMessage="1" showErrorMessage="1" sqref="D36:D38">
      <formula1>$J$7:$J$10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fitToWidth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2021-10-11T21:24:23Z</dcterms:modified>
</cp:coreProperties>
</file>