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filterPrivacy="1" defaultThemeVersion="124226"/>
  <bookViews>
    <workbookView xWindow="65428" yWindow="65428" windowWidth="23256" windowHeight="12576" activeTab="0"/>
  </bookViews>
  <sheets>
    <sheet name="Krycí list - Část 1" sheetId="1" r:id="rId1"/>
    <sheet name="Krycí list - Část 2" sheetId="2" r:id="rId2"/>
  </sheets>
  <definedNames>
    <definedName name="_xlnm.Print_Area" localSheetId="0">'Krycí list - Část 1'!$A$1:$G$135</definedName>
  </definedNames>
  <calcPr calcId="181029"/>
  <extLst/>
</workbook>
</file>

<file path=xl/comments1.xml><?xml version="1.0" encoding="utf-8"?>
<comments xmlns="http://schemas.openxmlformats.org/spreadsheetml/2006/main">
  <authors>
    <author>Autor</author>
  </authors>
  <commentList>
    <comment ref="A3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sharedStrings.xml><?xml version="1.0" encoding="utf-8"?>
<sst xmlns="http://schemas.openxmlformats.org/spreadsheetml/2006/main" count="225" uniqueCount="155">
  <si>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</si>
  <si>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</si>
  <si>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</si>
  <si>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</si>
  <si>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</si>
  <si>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</si>
  <si>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</si>
  <si>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</si>
  <si>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</si>
  <si>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</si>
  <si>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</si>
  <si>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</si>
  <si>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</si>
  <si>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</si>
  <si>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</si>
  <si>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</si>
  <si>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</si>
  <si>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</si>
  <si>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</si>
  <si>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</si>
  <si>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</si>
  <si>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</si>
  <si>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</si>
  <si>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</si>
  <si>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IČO:</t>
  </si>
  <si>
    <t>IČO/DIČ:</t>
  </si>
  <si>
    <t>V ....................... dne ...................2021</t>
  </si>
  <si>
    <r>
      <rPr>
        <b/>
        <sz val="10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</si>
  <si>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Calibri"/>
        <family val="2"/>
        <scheme val="minor"/>
      </rPr>
      <t>Dodavatel tímto čestně prohlašuje</t>
    </r>
    <r>
      <rPr>
        <sz val="10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</si>
  <si>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0"/>
        <color rgb="FFFF0000"/>
        <rFont val="Calibri"/>
        <family val="2"/>
        <scheme val="minor"/>
      </rPr>
      <t>délku záruční doby</t>
    </r>
    <r>
      <rPr>
        <sz val="10"/>
        <color rgb="FFFF0000"/>
        <rFont val="Calibri"/>
        <family val="2"/>
        <scheme val="minor"/>
      </rPr>
      <t xml:space="preserve">, </t>
    </r>
    <r>
      <rPr>
        <b/>
        <u val="single"/>
        <sz val="10"/>
        <color rgb="FFFF0000"/>
        <rFont val="Calibri"/>
        <family val="2"/>
        <scheme val="minor"/>
      </rPr>
      <t xml:space="preserve">jednotkové ceny zboží a výši DPH </t>
    </r>
    <r>
      <rPr>
        <sz val="10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</si>
  <si>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Pozn.: Dodavatel vyplní ELEKTRONICKY pouze </t>
    </r>
    <r>
      <rPr>
        <b/>
        <u val="single"/>
        <sz val="10"/>
        <rFont val="Calibri"/>
        <family val="2"/>
        <scheme val="minor"/>
      </rPr>
      <t>ŽLUTĚ</t>
    </r>
    <r>
      <rPr>
        <b/>
        <sz val="1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</si>
  <si>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Veřejná zakázka malého rozsahu na dodávky, dělená na části, zadávaná mimo působnost zákona č. 134/2016 Sb., o zadávání veřejných zakázek, ve znění pozdějších předpisů (dále jen „ZZVZ“).</t>
  </si>
  <si>
    <t>Celková nabídková cena za část 1</t>
  </si>
  <si>
    <t>Celková cena bez DPH (předmět hodnocení)</t>
  </si>
  <si>
    <r>
      <t xml:space="preserve">Délka záruční doby </t>
    </r>
    <r>
      <rPr>
        <sz val="11"/>
        <color theme="1"/>
        <rFont val="Calibri"/>
        <family val="2"/>
        <scheme val="minor"/>
      </rPr>
      <t>(v měsících)</t>
    </r>
    <r>
      <rPr>
        <b/>
        <sz val="11"/>
        <color theme="1"/>
        <rFont val="Calibri"/>
        <family val="2"/>
        <scheme val="minor"/>
      </rPr>
      <t>:</t>
    </r>
  </si>
  <si>
    <t>Celková nabídková cena za část 2</t>
  </si>
  <si>
    <t>Část VZ</t>
  </si>
  <si>
    <t>„SŠ Rokycany - Vzdělávání 4,0 v Plzeňském kraji – nářadí, nástroje a materiál“</t>
  </si>
  <si>
    <t>Část 1 – Nářadí a nástroje</t>
  </si>
  <si>
    <t>Část 2 – Materiál</t>
  </si>
  <si>
    <t>Střední škola, Rokycany, Jeřabinová 96/III</t>
  </si>
  <si>
    <t>Jeřabinová 96/III, Rokycany PSČ 337 01</t>
  </si>
  <si>
    <t>18242171</t>
  </si>
  <si>
    <t>Ing. Irena Vostrá, ředitelka školy</t>
  </si>
  <si>
    <t>Ing. Irena Vostrá</t>
  </si>
  <si>
    <t>606 883 410</t>
  </si>
  <si>
    <t xml:space="preserve">vostra@skola-rokycany.cz </t>
  </si>
  <si>
    <t>Část 2 - Materiál: KALKULACE NABÍDKOVÉ CENY</t>
  </si>
  <si>
    <t>Část 1 - Nářadí a nástroje: KALKULACE NABÍDKOVÉ CENY</t>
  </si>
  <si>
    <t>HSS vrtáky s válcovou stopkou  ⌀2.5</t>
  </si>
  <si>
    <t>HSS vrtáky s válcovou stopkou  ⌀3,2</t>
  </si>
  <si>
    <t>HSS vrtáky s válcovou stopkou  ⌀3,5</t>
  </si>
  <si>
    <t>HSS vrtáky s válcovou stopkou  ⌀4,0</t>
  </si>
  <si>
    <t>HSS vrtáky s válcovou stopkou  ⌀4,2</t>
  </si>
  <si>
    <t>HSS vrtáky s válcovou stopkou  ⌀4,5</t>
  </si>
  <si>
    <t>HSS vrtáky s válcovou stopkou  ⌀5,0</t>
  </si>
  <si>
    <t>HSS vrtáky s válcovou stopkou  ⌀5,5</t>
  </si>
  <si>
    <t>HSS vrtáky s válcovou stopkou  ⌀6,4</t>
  </si>
  <si>
    <t>HSS vrtáky s válcovou stopkou  ⌀6,7</t>
  </si>
  <si>
    <t>HSS vrtáky s válcovou stopkou  ⌀7,0</t>
  </si>
  <si>
    <t>HSS vrtáky s válcovou stopkou  ⌀6,0</t>
  </si>
  <si>
    <t>HSS vrtáky s válcovou stopkou  ⌀8,0</t>
  </si>
  <si>
    <t>HSS vrtáky s válcovou stopkou  ⌀ 8,4</t>
  </si>
  <si>
    <t>HSS vrtáky s válcovou stopkou  ⌀ 9</t>
  </si>
  <si>
    <t>HSS vrtáky s válcovou stopkou  ⌀10</t>
  </si>
  <si>
    <t>HSS vrtáky s válcovou stopkou  ⌀ 10.2</t>
  </si>
  <si>
    <t>HSS vrtáky s válcovou stopkou  ⌀ 10.5</t>
  </si>
  <si>
    <t>HSS vrtáky s válcovou stopkou  ⌀  12</t>
  </si>
  <si>
    <t>Sadové závitníky M3   NO</t>
  </si>
  <si>
    <t>Sadové závitníky M4   NO</t>
  </si>
  <si>
    <t>Sadové závitníky M5   NO</t>
  </si>
  <si>
    <t>Sadové závitníky M6   NO</t>
  </si>
  <si>
    <t>Sadové závitníky M8    NO</t>
  </si>
  <si>
    <t>Sadové závitníky M10  NO</t>
  </si>
  <si>
    <t>Sadové závitníky M12  NO</t>
  </si>
  <si>
    <t>Sadové závitníky strojní HSS M4</t>
  </si>
  <si>
    <t xml:space="preserve"> Sadové závitníky strojní HSS M5</t>
  </si>
  <si>
    <t>Sadové závitníky strojní HSS M6</t>
  </si>
  <si>
    <t>Sadové závitníky strojní HSS M8</t>
  </si>
  <si>
    <t>Sadové závitníky strojní HSS M10</t>
  </si>
  <si>
    <t xml:space="preserve"> Sadové závitníky strojní HSS M12</t>
  </si>
  <si>
    <t>Závitová kruhová čelist M3</t>
  </si>
  <si>
    <t>Závitová kruhová čelist M4</t>
  </si>
  <si>
    <t>Závitová kruhová čelist M5</t>
  </si>
  <si>
    <t>Závitová kruhová čelist M6</t>
  </si>
  <si>
    <t>Závitová kruhová čelist M8</t>
  </si>
  <si>
    <t>Závitová kruhová čelist M10</t>
  </si>
  <si>
    <t>Závitová kruhová čelist M12</t>
  </si>
  <si>
    <t>Vrták válc stopka – tvrdokov povlakovaný CNC ⌀ 2,5</t>
  </si>
  <si>
    <t xml:space="preserve"> Vrták válc stopka – tvrdokov povlakovaný CNC ⌀ 3,3</t>
  </si>
  <si>
    <t>Vrták válc stopka – tvrdokov povlakovaný CNC ⌀ 4</t>
  </si>
  <si>
    <t>Vrták válc stopka – tvrdokov povlakovaný CNC ⌀4,2</t>
  </si>
  <si>
    <t>Vrták válc stopka – tvrdokov povlakovaný CNC ⌀ 5</t>
  </si>
  <si>
    <t>Vrták válc stopka – tvrdokov povlakovaný CNC ⌀ 6</t>
  </si>
  <si>
    <t>Vrták válc stopka – tvrdokov povlakovaný CNC ⌀ 6,7</t>
  </si>
  <si>
    <t>Vrták válc stopka – tvrdokov povlakovaný CNC ⌀ 7,0</t>
  </si>
  <si>
    <t>Vrták válc stopka – tvrdokov povlakovaný CNC ⌀ 8,0</t>
  </si>
  <si>
    <t>Vrták válc stopka – tvrdokov povlakovaný CNC ⌀ 8,4</t>
  </si>
  <si>
    <t>Vrták válc stopka – tvrdokov povlakovaný CNC ⌀ 9,0</t>
  </si>
  <si>
    <t>Vrták válc stopka – tvrdokov povlakovaný CNC ⌀ 9,5</t>
  </si>
  <si>
    <t>Vrták válc stopka – tvrdokov povlakovaný CNC ⌀ 10.0</t>
  </si>
  <si>
    <t>Vrták válc stopka – tvrdokov povlakovaný CNC ⌀ 10,2</t>
  </si>
  <si>
    <t>Vrták válc stopka – tvrdokov povlakovaný CNC ⌀ 10,5</t>
  </si>
  <si>
    <t>Vrták válc stopka – tvrdokov povlakovaný CNC ⌀ 12,0</t>
  </si>
  <si>
    <t>Záhlubník kuželový 90 st.⌀ 19</t>
  </si>
  <si>
    <t>Tvrdokov freza pro drážky per,krátká dvojzubá,nesouměrná,břit přes střed ⌀ 2,0</t>
  </si>
  <si>
    <t>Tvrdokov freza pro drážky per,krátká dvojzubá,nesouměrná,břit přes střed ⌀ 3,0</t>
  </si>
  <si>
    <t>Tvrdokov freza pro drážky per,krátká dvojzubá,nesouměrná,břit přes střed ⌀ 4,0</t>
  </si>
  <si>
    <t>Tvrdokov freza pro drážky per,krátká dvojzubá,nesouměrná,břit přes střed ⌀ 5,0</t>
  </si>
  <si>
    <t>Tvrdokov freza pro drážky per,krátká dvojzubá,nesouměrná,břit přes střed ⌀ 6,0</t>
  </si>
  <si>
    <t>Tvrdokov freza pro drážky per,krátká dvojzubá,nesouměrná,břit přes střed ⌀ 8,0</t>
  </si>
  <si>
    <t>Tvrdokov freza pro drážky per,krátká dvojzubá,nesouměrná,břit přes střed ⌀ 10,0</t>
  </si>
  <si>
    <t>Tvrdokov freza pro drážky per,krátká dvojzubá,nesouměrná,břit přes střed ⌀ 12,0</t>
  </si>
  <si>
    <t>Tvrdokov freza pro drážky per,krátká dvojzubá,nesouměrná,břit přes střed ⌀16,0</t>
  </si>
  <si>
    <t>Tvrdokov freza pro drážky per,krátká dvojzubá,nesouměrná,břit přes střed ⌀ 20,0</t>
  </si>
  <si>
    <t>Dotek 3D tester –CNC     4x33mm</t>
  </si>
  <si>
    <t>Planžeta upichovací XLCFN 3201 M 1,6</t>
  </si>
  <si>
    <t>Vyměnitelná břitová destičkaIFMX 1,6</t>
  </si>
  <si>
    <t>Střižný kolík na sonduj 140 Heidenhain</t>
  </si>
  <si>
    <t>Sekáč ruční zámečnický plochý 175mm</t>
  </si>
  <si>
    <t xml:space="preserve">Ocelové měřítko nerez ocel 300/25                                                  </t>
  </si>
  <si>
    <t xml:space="preserve">Důlkovač 5/125mm                                                                                </t>
  </si>
  <si>
    <t>Ruční převodové nůžky pravé vyhnuté</t>
  </si>
  <si>
    <t>Dílenský plochý pilník s rukojetí PSO 300/1 30x7</t>
  </si>
  <si>
    <t xml:space="preserve"> Dílenský plochý pilník s rukojetí PSO 300/2 30x7</t>
  </si>
  <si>
    <t>Dílenský plochý pilník s rukojetí PSO 200/2  20x5</t>
  </si>
  <si>
    <t>Dílenský plochý pilník s rukojetí PSO 150/2  16x4</t>
  </si>
  <si>
    <t>Dílenský pilník trojhranný s rukojetí PZT 300/2 20x20</t>
  </si>
  <si>
    <t>Dílenský pilník trojhranný s rukojetí PZT 250/2 17x17</t>
  </si>
  <si>
    <t>Dílenský pilník trojhranný s rukojetí PZT 200/2 12x12</t>
  </si>
  <si>
    <t>Dílenský pilník čtyřhranný s rukojetí PZC 200/2  8x8</t>
  </si>
  <si>
    <t>Dílenský pilník čtyřhranný s rukojetí PZC 100/2  4x4</t>
  </si>
  <si>
    <t>Dílenský pilník kruhový s rukojetí PZK 200/2  ⌀ 8</t>
  </si>
  <si>
    <t>Dílenský pilník kruhový s rukojetí PZK 150/2  ⌀ 6</t>
  </si>
  <si>
    <t>Dílenský pilník kruhový s rukojetí PZK 100/2  ⌀ 4</t>
  </si>
  <si>
    <t>Rám ruční pilky na ocel (pro plátek 300mm)</t>
  </si>
  <si>
    <t>Zámečnický příložný úhelník 160x100mm</t>
  </si>
  <si>
    <r>
      <rPr>
        <b/>
        <sz val="11"/>
        <color rgb="FF010000"/>
        <rFont val="Calibri"/>
        <family val="2"/>
        <scheme val="minor"/>
      </rPr>
      <t xml:space="preserve"> Prohlašuji</t>
    </r>
    <r>
      <rPr>
        <sz val="11"/>
        <color rgb="FF010000"/>
        <rFont val="Calibri"/>
        <family val="2"/>
        <scheme val="minor"/>
      </rPr>
      <t>, že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  </r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</si>
  <si>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</si>
  <si>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</si>
  <si>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a zajistím dodržování mezinárodních úmluv o lidských právech, sociálních či pracovních právech, zejména úmluv Mezinárodní organizace práce (ILO)</t>
  </si>
  <si>
    <t xml:space="preserve">Tyč kruhová tažená </t>
  </si>
  <si>
    <t>Počet m</t>
  </si>
  <si>
    <t>Tyč plochá 60x5mm</t>
  </si>
  <si>
    <t>Tyč plochá 60x8mm</t>
  </si>
  <si>
    <t>Tyč plochá 80x5mm</t>
  </si>
  <si>
    <t>Tyč plochá -30x5 mm</t>
  </si>
  <si>
    <t>Tyč plochá 50x5 mm</t>
  </si>
  <si>
    <t>Tyč kruhová tažená – Ø5mm</t>
  </si>
  <si>
    <t>Tyč kruhová tažená  – Ø6mm</t>
  </si>
  <si>
    <t>Tyč kruhová tažená  – Ø8mm</t>
  </si>
  <si>
    <t>Tyč kruhová tažená  – Ø10mm</t>
  </si>
  <si>
    <t>Tyč kruhová tažená – Ø12mm</t>
  </si>
  <si>
    <t>Tyč kruhová tažená – Ø15mm</t>
  </si>
  <si>
    <t>Tyč kruhová tažená délka 6m  – Ø 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</si>
</sst>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rgb="FF010000"/>
      <name val="Calibri"/>
      <family val="2"/>
      <scheme val="minor"/>
    </font>
    <font>
      <b/>
      <sz val="10"/>
      <color rgb="FF01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10000"/>
      <name val="Calibri"/>
      <family val="2"/>
      <scheme val="minor"/>
    </font>
    <font>
      <b/>
      <sz val="11"/>
      <color rgb="FF01000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8" fillId="2" borderId="0" xfId="0" applyFont="1" applyFill="1" applyAlignment="1" applyProtection="1">
      <alignment horizontal="justify" vertical="center" wrapText="1"/>
      <protection/>
    </xf>
    <xf numFmtId="0" fontId="0" fillId="2" borderId="0" xfId="0" applyFont="1" applyFill="1" applyAlignment="1" applyProtection="1">
      <alignment horizontal="justify" vertical="center"/>
      <protection/>
    </xf>
    <xf numFmtId="0" fontId="9" fillId="3" borderId="1" xfId="0" applyFont="1" applyFill="1" applyBorder="1" applyAlignment="1" applyProtection="1">
      <alignment horizontal="justify" vertical="center" wrapText="1"/>
      <protection/>
    </xf>
    <xf numFmtId="164" fontId="17" fillId="0" borderId="2" xfId="0" applyNumberFormat="1" applyFont="1" applyFill="1" applyBorder="1" applyAlignment="1" applyProtection="1">
      <alignment horizontal="justify" vertical="center" wrapText="1"/>
      <protection/>
    </xf>
    <xf numFmtId="164" fontId="17" fillId="0" borderId="3" xfId="0" applyNumberFormat="1" applyFont="1" applyFill="1" applyBorder="1" applyAlignment="1" applyProtection="1">
      <alignment horizontal="justify" vertical="center" wrapText="1"/>
      <protection/>
    </xf>
    <xf numFmtId="0" fontId="20" fillId="4" borderId="4" xfId="0" applyFont="1" applyFill="1" applyBorder="1" applyAlignment="1" applyProtection="1">
      <alignment horizontal="justify" vertical="center" wrapText="1"/>
      <protection/>
    </xf>
    <xf numFmtId="0" fontId="20" fillId="4" borderId="5" xfId="0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30" fillId="0" borderId="6" xfId="0" applyFont="1" applyBorder="1" applyAlignment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  <protection/>
    </xf>
    <xf numFmtId="0" fontId="31" fillId="2" borderId="0" xfId="0" applyFont="1" applyFill="1" applyAlignment="1" applyProtection="1">
      <alignment horizontal="justify" vertical="center"/>
      <protection/>
    </xf>
    <xf numFmtId="0" fontId="28" fillId="2" borderId="0" xfId="0" applyFont="1" applyFill="1" applyBorder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 vertical="center" wrapText="1"/>
      <protection/>
    </xf>
    <xf numFmtId="0" fontId="24" fillId="2" borderId="0" xfId="0" applyFont="1" applyFill="1" applyAlignment="1" applyProtection="1">
      <alignment horizontal="justify" vertical="center"/>
      <protection/>
    </xf>
    <xf numFmtId="0" fontId="24" fillId="2" borderId="0" xfId="0" applyFont="1" applyFill="1" applyAlignment="1" applyProtection="1">
      <alignment horizontal="justify" vertical="center" wrapText="1"/>
      <protection/>
    </xf>
    <xf numFmtId="0" fontId="26" fillId="3" borderId="2" xfId="0" applyFont="1" applyFill="1" applyBorder="1" applyAlignment="1" applyProtection="1">
      <alignment horizontal="justify" vertical="center" wrapText="1"/>
      <protection/>
    </xf>
    <xf numFmtId="3" fontId="26" fillId="0" borderId="8" xfId="0" applyNumberFormat="1" applyFont="1" applyBorder="1" applyAlignment="1">
      <alignment horizontal="center" vertical="center" wrapText="1"/>
    </xf>
    <xf numFmtId="3" fontId="26" fillId="0" borderId="6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justify" vertical="center"/>
      <protection/>
    </xf>
    <xf numFmtId="0" fontId="26" fillId="0" borderId="7" xfId="0" applyFont="1" applyBorder="1" applyAlignment="1" applyProtection="1">
      <alignment horizontal="justify" vertical="center" wrapText="1"/>
      <protection/>
    </xf>
    <xf numFmtId="164" fontId="27" fillId="3" borderId="2" xfId="0" applyNumberFormat="1" applyFont="1" applyFill="1" applyBorder="1" applyAlignment="1" applyProtection="1">
      <alignment horizontal="justify" vertical="center" wrapText="1"/>
      <protection/>
    </xf>
    <xf numFmtId="0" fontId="27" fillId="3" borderId="2" xfId="0" applyFont="1" applyFill="1" applyBorder="1" applyAlignment="1" applyProtection="1">
      <alignment horizontal="justify" vertical="center" wrapText="1"/>
      <protection/>
    </xf>
    <xf numFmtId="164" fontId="32" fillId="5" borderId="9" xfId="0" applyNumberFormat="1" applyFont="1" applyFill="1" applyBorder="1" applyAlignment="1" applyProtection="1">
      <alignment horizontal="justify" vertical="center" wrapText="1"/>
      <protection locked="0"/>
    </xf>
    <xf numFmtId="9" fontId="27" fillId="5" borderId="8" xfId="0" applyNumberFormat="1" applyFont="1" applyFill="1" applyBorder="1" applyAlignment="1" applyProtection="1">
      <alignment horizontal="justify" vertical="center" wrapText="1"/>
      <protection locked="0"/>
    </xf>
    <xf numFmtId="164" fontId="32" fillId="5" borderId="5" xfId="0" applyNumberFormat="1" applyFont="1" applyFill="1" applyBorder="1" applyAlignment="1" applyProtection="1">
      <alignment horizontal="justify" vertical="center" wrapText="1"/>
      <protection locked="0"/>
    </xf>
    <xf numFmtId="9" fontId="27" fillId="5" borderId="6" xfId="0" applyNumberFormat="1" applyFont="1" applyFill="1" applyBorder="1" applyAlignment="1" applyProtection="1">
      <alignment horizontal="justify" vertical="center" wrapText="1"/>
      <protection locked="0"/>
    </xf>
    <xf numFmtId="164" fontId="27" fillId="3" borderId="3" xfId="0" applyNumberFormat="1" applyFont="1" applyFill="1" applyBorder="1" applyAlignment="1" applyProtection="1">
      <alignment horizontal="justify" vertical="center" wrapText="1"/>
      <protection/>
    </xf>
    <xf numFmtId="0" fontId="24" fillId="3" borderId="10" xfId="0" applyFont="1" applyFill="1" applyBorder="1" applyAlignment="1" applyProtection="1">
      <alignment horizontal="justify" vertical="center"/>
      <protection/>
    </xf>
    <xf numFmtId="164" fontId="32" fillId="2" borderId="8" xfId="0" applyNumberFormat="1" applyFont="1" applyFill="1" applyBorder="1" applyAlignment="1" applyProtection="1">
      <alignment horizontal="justify" vertical="center" wrapText="1"/>
      <protection/>
    </xf>
    <xf numFmtId="164" fontId="32" fillId="2" borderId="11" xfId="0" applyNumberFormat="1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justify" vertical="center"/>
      <protection/>
    </xf>
    <xf numFmtId="164" fontId="32" fillId="2" borderId="6" xfId="0" applyNumberFormat="1" applyFont="1" applyFill="1" applyBorder="1" applyAlignment="1" applyProtection="1">
      <alignment horizontal="justify" vertical="center" wrapText="1"/>
      <protection/>
    </xf>
    <xf numFmtId="164" fontId="32" fillId="2" borderId="4" xfId="0" applyNumberFormat="1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64" fontId="17" fillId="3" borderId="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horizontal="justify" vertical="center"/>
    </xf>
    <xf numFmtId="0" fontId="33" fillId="2" borderId="0" xfId="0" applyFont="1" applyFill="1" applyAlignment="1">
      <alignment horizontal="justify" vertical="center" wrapText="1"/>
    </xf>
    <xf numFmtId="0" fontId="18" fillId="5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 applyProtection="1">
      <alignment horizontal="justify" vertical="center"/>
      <protection/>
    </xf>
    <xf numFmtId="0" fontId="11" fillId="5" borderId="0" xfId="0" applyFont="1" applyFill="1" applyAlignment="1" applyProtection="1">
      <alignment horizontal="justify" vertical="center"/>
      <protection locked="0"/>
    </xf>
    <xf numFmtId="0" fontId="20" fillId="4" borderId="6" xfId="0" applyFont="1" applyFill="1" applyBorder="1" applyAlignment="1" applyProtection="1">
      <alignment horizontal="justify" vertical="center" wrapText="1"/>
      <protection/>
    </xf>
    <xf numFmtId="0" fontId="23" fillId="5" borderId="6" xfId="0" applyFont="1" applyFill="1" applyBorder="1" applyAlignment="1" applyProtection="1">
      <alignment horizontal="justify" vertical="center"/>
      <protection locked="0"/>
    </xf>
    <xf numFmtId="0" fontId="12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top" wrapText="1"/>
      <protection/>
    </xf>
    <xf numFmtId="0" fontId="8" fillId="2" borderId="0" xfId="0" applyFont="1" applyFill="1" applyAlignment="1" applyProtection="1">
      <alignment horizontal="justify" vertical="top" wrapText="1"/>
      <protection/>
    </xf>
    <xf numFmtId="0" fontId="13" fillId="2" borderId="0" xfId="0" applyFont="1" applyFill="1" applyAlignment="1" applyProtection="1">
      <alignment horizontal="justify" vertical="center" wrapText="1"/>
      <protection/>
    </xf>
    <xf numFmtId="0" fontId="9" fillId="0" borderId="14" xfId="0" applyFont="1" applyBorder="1" applyAlignment="1" applyProtection="1">
      <alignment horizontal="justify" vertical="center" wrapText="1"/>
      <protection/>
    </xf>
    <xf numFmtId="0" fontId="34" fillId="2" borderId="0" xfId="0" applyFont="1" applyFill="1" applyAlignment="1">
      <alignment horizontal="justify" vertical="center" wrapText="1"/>
    </xf>
    <xf numFmtId="0" fontId="20" fillId="4" borderId="8" xfId="0" applyFont="1" applyFill="1" applyBorder="1" applyAlignment="1" applyProtection="1">
      <alignment horizontal="justify" vertical="center" wrapText="1"/>
      <protection/>
    </xf>
    <xf numFmtId="0" fontId="0" fillId="4" borderId="6" xfId="0" applyFont="1" applyFill="1" applyBorder="1" applyAlignment="1" applyProtection="1">
      <alignment horizontal="justify" vertical="center" wrapText="1"/>
      <protection/>
    </xf>
    <xf numFmtId="0" fontId="24" fillId="0" borderId="1" xfId="0" applyFont="1" applyBorder="1" applyAlignment="1" applyProtection="1">
      <alignment horizontal="justify" vertical="center" wrapText="1"/>
      <protection/>
    </xf>
    <xf numFmtId="0" fontId="24" fillId="0" borderId="2" xfId="0" applyFont="1" applyBorder="1" applyAlignment="1" applyProtection="1">
      <alignment horizontal="justify" vertical="center" wrapText="1"/>
      <protection/>
    </xf>
    <xf numFmtId="0" fontId="29" fillId="6" borderId="15" xfId="0" applyFont="1" applyFill="1" applyBorder="1" applyAlignment="1" applyProtection="1">
      <alignment vertical="center" wrapText="1"/>
      <protection/>
    </xf>
    <xf numFmtId="0" fontId="19" fillId="6" borderId="14" xfId="0" applyFont="1" applyFill="1" applyBorder="1" applyAlignment="1" applyProtection="1">
      <alignment vertical="center" wrapText="1"/>
      <protection/>
    </xf>
    <xf numFmtId="0" fontId="19" fillId="6" borderId="16" xfId="0" applyFont="1" applyFill="1" applyBorder="1" applyAlignment="1" applyProtection="1">
      <alignment vertical="center" wrapText="1"/>
      <protection/>
    </xf>
    <xf numFmtId="0" fontId="3" fillId="4" borderId="6" xfId="20" applyFill="1" applyBorder="1" applyAlignment="1" applyProtection="1">
      <alignment horizontal="left" vertical="center" wrapText="1"/>
      <protection/>
    </xf>
    <xf numFmtId="0" fontId="3" fillId="4" borderId="6" xfId="20" applyFont="1" applyFill="1" applyBorder="1" applyAlignment="1" applyProtection="1">
      <alignment horizontal="left" vertical="center" wrapText="1"/>
      <protection/>
    </xf>
    <xf numFmtId="0" fontId="24" fillId="3" borderId="6" xfId="0" applyFont="1" applyFill="1" applyBorder="1" applyAlignment="1" applyProtection="1">
      <alignment horizontal="justify" vertical="center"/>
      <protection/>
    </xf>
    <xf numFmtId="0" fontId="20" fillId="4" borderId="4" xfId="0" applyFont="1" applyFill="1" applyBorder="1" applyAlignment="1" applyProtection="1">
      <alignment horizontal="left" vertical="center" wrapText="1"/>
      <protection/>
    </xf>
    <xf numFmtId="0" fontId="20" fillId="4" borderId="5" xfId="0" applyFont="1" applyFill="1" applyBorder="1" applyAlignment="1" applyProtection="1">
      <alignment horizontal="left" vertical="center" wrapText="1"/>
      <protection/>
    </xf>
    <xf numFmtId="49" fontId="27" fillId="4" borderId="4" xfId="0" applyNumberFormat="1" applyFont="1" applyFill="1" applyBorder="1" applyAlignment="1" applyProtection="1">
      <alignment horizontal="justify" vertical="center" wrapText="1"/>
      <protection/>
    </xf>
    <xf numFmtId="49" fontId="27" fillId="4" borderId="17" xfId="0" applyNumberFormat="1" applyFont="1" applyFill="1" applyBorder="1" applyAlignment="1" applyProtection="1">
      <alignment horizontal="justify" vertical="center" wrapText="1"/>
      <protection/>
    </xf>
    <xf numFmtId="49" fontId="27" fillId="4" borderId="5" xfId="0" applyNumberFormat="1" applyFont="1" applyFill="1" applyBorder="1" applyAlignment="1" applyProtection="1">
      <alignment horizontal="justify" vertical="center" wrapText="1"/>
      <protection/>
    </xf>
    <xf numFmtId="0" fontId="8" fillId="4" borderId="6" xfId="0" applyFont="1" applyFill="1" applyBorder="1" applyAlignment="1" applyProtection="1">
      <alignment horizontal="justify" vertical="center" wrapText="1"/>
      <protection/>
    </xf>
    <xf numFmtId="0" fontId="9" fillId="3" borderId="6" xfId="0" applyFont="1" applyFill="1" applyBorder="1" applyAlignment="1" applyProtection="1">
      <alignment horizontal="justify" vertical="center"/>
      <protection/>
    </xf>
    <xf numFmtId="0" fontId="26" fillId="4" borderId="6" xfId="0" applyFont="1" applyFill="1" applyBorder="1" applyAlignment="1" applyProtection="1">
      <alignment horizontal="justify" vertical="center" wrapText="1"/>
      <protection/>
    </xf>
    <xf numFmtId="49" fontId="20" fillId="4" borderId="6" xfId="0" applyNumberFormat="1" applyFont="1" applyFill="1" applyBorder="1" applyAlignment="1" applyProtection="1">
      <alignment horizontal="justify" vertical="center" wrapText="1"/>
      <protection/>
    </xf>
    <xf numFmtId="0" fontId="25" fillId="4" borderId="4" xfId="0" applyFont="1" applyFill="1" applyBorder="1" applyAlignment="1" applyProtection="1">
      <alignment horizontal="justify" vertical="center" wrapText="1"/>
      <protection/>
    </xf>
    <xf numFmtId="0" fontId="25" fillId="4" borderId="17" xfId="0" applyFont="1" applyFill="1" applyBorder="1" applyAlignment="1" applyProtection="1">
      <alignment horizontal="justify" vertical="center" wrapText="1"/>
      <protection/>
    </xf>
    <xf numFmtId="0" fontId="25" fillId="4" borderId="5" xfId="0" applyFont="1" applyFill="1" applyBorder="1" applyAlignment="1" applyProtection="1">
      <alignment horizontal="justify" vertical="center" wrapText="1"/>
      <protection/>
    </xf>
    <xf numFmtId="0" fontId="26" fillId="4" borderId="4" xfId="0" applyFont="1" applyFill="1" applyBorder="1" applyAlignment="1" applyProtection="1">
      <alignment horizontal="justify" vertical="center" wrapText="1"/>
      <protection/>
    </xf>
    <xf numFmtId="0" fontId="26" fillId="4" borderId="5" xfId="0" applyFont="1" applyFill="1" applyBorder="1" applyAlignment="1" applyProtection="1">
      <alignment horizontal="justify" vertical="center" wrapText="1"/>
      <protection/>
    </xf>
    <xf numFmtId="0" fontId="22" fillId="3" borderId="6" xfId="0" applyFont="1" applyFill="1" applyBorder="1" applyAlignment="1" applyProtection="1">
      <alignment horizontal="center" vertical="center"/>
      <protection/>
    </xf>
    <xf numFmtId="0" fontId="16" fillId="7" borderId="0" xfId="0" applyFont="1" applyFill="1" applyBorder="1" applyAlignment="1" applyProtection="1">
      <alignment horizontal="justify" vertical="center" wrapText="1"/>
      <protection/>
    </xf>
    <xf numFmtId="0" fontId="19" fillId="3" borderId="6" xfId="0" applyFont="1" applyFill="1" applyBorder="1" applyAlignment="1" applyProtection="1">
      <alignment horizontal="justify" vertical="center"/>
      <protection/>
    </xf>
    <xf numFmtId="0" fontId="25" fillId="4" borderId="6" xfId="0" applyFont="1" applyFill="1" applyBorder="1" applyAlignment="1" applyProtection="1">
      <alignment horizontal="justify" vertical="center" wrapText="1"/>
      <protection/>
    </xf>
    <xf numFmtId="0" fontId="26" fillId="4" borderId="8" xfId="0" applyFont="1" applyFill="1" applyBorder="1" applyAlignment="1" applyProtection="1">
      <alignment horizontal="justify" vertical="center" wrapText="1"/>
      <protection/>
    </xf>
    <xf numFmtId="0" fontId="26" fillId="4" borderId="4" xfId="0" applyFont="1" applyFill="1" applyBorder="1" applyAlignment="1" applyProtection="1">
      <alignment horizontal="left" vertical="center" wrapText="1"/>
      <protection/>
    </xf>
    <xf numFmtId="0" fontId="26" fillId="4" borderId="5" xfId="0" applyFont="1" applyFill="1" applyBorder="1" applyAlignment="1" applyProtection="1">
      <alignment horizontal="left" vertical="center" wrapText="1"/>
      <protection/>
    </xf>
    <xf numFmtId="0" fontId="24" fillId="0" borderId="6" xfId="0" applyFont="1" applyBorder="1" applyAlignment="1">
      <alignment vertical="center" wrapText="1"/>
    </xf>
    <xf numFmtId="0" fontId="24" fillId="0" borderId="6" xfId="21" applyFont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4"/>
  <sheetViews>
    <sheetView tabSelected="1" zoomScaleSheetLayoutView="130" workbookViewId="0" topLeftCell="A19">
      <selection activeCell="C7" sqref="C7:G7"/>
    </sheetView>
  </sheetViews>
  <sheetFormatPr defaultColWidth="9.140625" defaultRowHeight="15"/>
  <cols>
    <col min="1" max="1" width="20.00390625" style="14" customWidth="1"/>
    <col min="2" max="2" width="13.57421875" style="4" customWidth="1"/>
    <col min="3" max="3" width="16.140625" style="4" customWidth="1"/>
    <col min="4" max="4" width="9.140625" style="25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6">
      <c r="A1" s="80" t="s">
        <v>23</v>
      </c>
      <c r="B1" s="80"/>
      <c r="C1" s="80"/>
      <c r="D1" s="80"/>
      <c r="E1" s="80"/>
      <c r="F1" s="80"/>
      <c r="G1" s="80"/>
    </row>
    <row r="2" spans="1:7" ht="15.6">
      <c r="A2" s="80" t="s">
        <v>16</v>
      </c>
      <c r="B2" s="80"/>
      <c r="C2" s="80"/>
      <c r="D2" s="80"/>
      <c r="E2" s="80"/>
      <c r="F2" s="80"/>
      <c r="G2" s="80"/>
    </row>
    <row r="3" spans="1:6" ht="4.5" customHeight="1">
      <c r="A3" s="13"/>
      <c r="B3" s="17"/>
      <c r="C3" s="17"/>
      <c r="D3" s="17"/>
      <c r="E3" s="17"/>
      <c r="F3" s="17"/>
    </row>
    <row r="4" spans="1:7" s="2" customFormat="1" ht="31.5" customHeight="1">
      <c r="A4" s="81" t="s">
        <v>30</v>
      </c>
      <c r="B4" s="81"/>
      <c r="C4" s="81"/>
      <c r="D4" s="81"/>
      <c r="E4" s="81"/>
      <c r="F4" s="81"/>
      <c r="G4" s="81"/>
    </row>
    <row r="5" spans="1:7" s="2" customFormat="1" ht="4.5" customHeight="1">
      <c r="A5" s="5"/>
      <c r="B5" s="18"/>
      <c r="C5" s="18"/>
      <c r="D5" s="18"/>
      <c r="E5" s="18"/>
      <c r="F5" s="18"/>
      <c r="G5" s="4"/>
    </row>
    <row r="6" spans="1:7" s="2" customFormat="1" ht="15.6">
      <c r="A6" s="82" t="s">
        <v>2</v>
      </c>
      <c r="B6" s="82"/>
      <c r="C6" s="82"/>
      <c r="D6" s="82"/>
      <c r="E6" s="82"/>
      <c r="F6" s="82"/>
      <c r="G6" s="82"/>
    </row>
    <row r="7" spans="1:7" s="2" customFormat="1" ht="39" customHeight="1">
      <c r="A7" s="84" t="s">
        <v>0</v>
      </c>
      <c r="B7" s="84"/>
      <c r="C7" s="83" t="s">
        <v>37</v>
      </c>
      <c r="D7" s="83"/>
      <c r="E7" s="83"/>
      <c r="F7" s="83"/>
      <c r="G7" s="83"/>
    </row>
    <row r="8" spans="1:7" s="2" customFormat="1" ht="39" customHeight="1">
      <c r="A8" s="78" t="s">
        <v>36</v>
      </c>
      <c r="B8" s="79"/>
      <c r="C8" s="75" t="s">
        <v>38</v>
      </c>
      <c r="D8" s="76"/>
      <c r="E8" s="76"/>
      <c r="F8" s="76"/>
      <c r="G8" s="77"/>
    </row>
    <row r="9" spans="1:7" s="2" customFormat="1" ht="43.35" customHeight="1">
      <c r="A9" s="73" t="s">
        <v>1</v>
      </c>
      <c r="B9" s="73"/>
      <c r="C9" s="71" t="s">
        <v>31</v>
      </c>
      <c r="D9" s="71"/>
      <c r="E9" s="71"/>
      <c r="F9" s="71"/>
      <c r="G9" s="71"/>
    </row>
    <row r="10" spans="1:7" s="2" customFormat="1" ht="15">
      <c r="A10" s="6"/>
      <c r="B10" s="7"/>
      <c r="C10" s="7"/>
      <c r="D10" s="20"/>
      <c r="E10" s="7"/>
      <c r="F10" s="7"/>
      <c r="G10" s="4"/>
    </row>
    <row r="11" spans="1:7" s="2" customFormat="1" ht="14.4" customHeight="1">
      <c r="A11" s="72" t="s">
        <v>8</v>
      </c>
      <c r="B11" s="72"/>
      <c r="C11" s="72"/>
      <c r="D11" s="72"/>
      <c r="E11" s="72"/>
      <c r="F11" s="72"/>
      <c r="G11" s="72"/>
    </row>
    <row r="12" spans="1:7" s="2" customFormat="1" ht="15" customHeight="1">
      <c r="A12" s="56" t="s">
        <v>11</v>
      </c>
      <c r="B12" s="56"/>
      <c r="C12" s="73" t="s">
        <v>40</v>
      </c>
      <c r="D12" s="73"/>
      <c r="E12" s="73"/>
      <c r="F12" s="73"/>
      <c r="G12" s="73"/>
    </row>
    <row r="13" spans="1:7" s="2" customFormat="1" ht="15" customHeight="1">
      <c r="A13" s="48" t="s">
        <v>3</v>
      </c>
      <c r="B13" s="48"/>
      <c r="C13" s="48" t="s">
        <v>41</v>
      </c>
      <c r="D13" s="48"/>
      <c r="E13" s="48"/>
      <c r="F13" s="48"/>
      <c r="G13" s="48"/>
    </row>
    <row r="14" spans="1:7" s="2" customFormat="1" ht="15" customHeight="1">
      <c r="A14" s="48" t="s">
        <v>24</v>
      </c>
      <c r="B14" s="48"/>
      <c r="C14" s="74" t="s">
        <v>42</v>
      </c>
      <c r="D14" s="74"/>
      <c r="E14" s="74"/>
      <c r="F14" s="74"/>
      <c r="G14" s="74"/>
    </row>
    <row r="15" spans="1:7" s="2" customFormat="1" ht="15" customHeight="1">
      <c r="A15" s="48" t="s">
        <v>4</v>
      </c>
      <c r="B15" s="48"/>
      <c r="C15" s="48" t="s">
        <v>43</v>
      </c>
      <c r="D15" s="48"/>
      <c r="E15" s="48"/>
      <c r="F15" s="48"/>
      <c r="G15" s="48"/>
    </row>
    <row r="16" spans="1:7" s="2" customFormat="1" ht="14.4" customHeight="1">
      <c r="A16" s="11" t="s">
        <v>5</v>
      </c>
      <c r="B16" s="12"/>
      <c r="C16" s="48" t="s">
        <v>44</v>
      </c>
      <c r="D16" s="48"/>
      <c r="E16" s="48"/>
      <c r="F16" s="48"/>
      <c r="G16" s="48"/>
    </row>
    <row r="17" spans="1:7" s="2" customFormat="1" ht="15" customHeight="1">
      <c r="A17" s="66" t="s">
        <v>6</v>
      </c>
      <c r="B17" s="67"/>
      <c r="C17" s="68" t="s">
        <v>45</v>
      </c>
      <c r="D17" s="69"/>
      <c r="E17" s="69"/>
      <c r="F17" s="69"/>
      <c r="G17" s="70"/>
    </row>
    <row r="18" spans="1:7" s="2" customFormat="1" ht="15" customHeight="1">
      <c r="A18" s="66" t="s">
        <v>22</v>
      </c>
      <c r="B18" s="67"/>
      <c r="C18" s="63" t="s">
        <v>46</v>
      </c>
      <c r="D18" s="64"/>
      <c r="E18" s="64"/>
      <c r="F18" s="64"/>
      <c r="G18" s="64"/>
    </row>
    <row r="19" spans="1:7" s="2" customFormat="1" ht="15">
      <c r="A19" s="6"/>
      <c r="B19" s="7"/>
      <c r="C19" s="7"/>
      <c r="D19" s="20"/>
      <c r="E19" s="7"/>
      <c r="F19" s="7"/>
      <c r="G19" s="4"/>
    </row>
    <row r="20" spans="1:7" s="2" customFormat="1" ht="14.4" customHeight="1">
      <c r="A20" s="65" t="s">
        <v>13</v>
      </c>
      <c r="B20" s="65"/>
      <c r="C20" s="65"/>
      <c r="D20" s="65"/>
      <c r="E20" s="65"/>
      <c r="F20" s="65"/>
      <c r="G20" s="65"/>
    </row>
    <row r="21" spans="1:7" s="2" customFormat="1" ht="14.4" customHeight="1">
      <c r="A21" s="56" t="s">
        <v>11</v>
      </c>
      <c r="B21" s="56"/>
      <c r="C21" s="49" t="s">
        <v>12</v>
      </c>
      <c r="D21" s="49"/>
      <c r="E21" s="49"/>
      <c r="F21" s="49"/>
      <c r="G21" s="49"/>
    </row>
    <row r="22" spans="1:7" s="2" customFormat="1" ht="14.4" customHeight="1">
      <c r="A22" s="48" t="s">
        <v>25</v>
      </c>
      <c r="B22" s="48"/>
      <c r="C22" s="49" t="s">
        <v>12</v>
      </c>
      <c r="D22" s="49"/>
      <c r="E22" s="49"/>
      <c r="F22" s="49"/>
      <c r="G22" s="49"/>
    </row>
    <row r="23" spans="1:7" s="2" customFormat="1" ht="14.4" customHeight="1">
      <c r="A23" s="48" t="s">
        <v>3</v>
      </c>
      <c r="B23" s="48"/>
      <c r="C23" s="49" t="s">
        <v>12</v>
      </c>
      <c r="D23" s="49"/>
      <c r="E23" s="49"/>
      <c r="F23" s="49"/>
      <c r="G23" s="49"/>
    </row>
    <row r="24" spans="1:7" s="2" customFormat="1" ht="27.6" customHeight="1">
      <c r="A24" s="57" t="s">
        <v>9</v>
      </c>
      <c r="B24" s="57"/>
      <c r="C24" s="49" t="s">
        <v>12</v>
      </c>
      <c r="D24" s="49"/>
      <c r="E24" s="49"/>
      <c r="F24" s="49"/>
      <c r="G24" s="49"/>
    </row>
    <row r="25" spans="1:7" s="2" customFormat="1" ht="14.4" customHeight="1">
      <c r="A25" s="48" t="s">
        <v>4</v>
      </c>
      <c r="B25" s="48"/>
      <c r="C25" s="49" t="s">
        <v>12</v>
      </c>
      <c r="D25" s="49"/>
      <c r="E25" s="49"/>
      <c r="F25" s="49"/>
      <c r="G25" s="49"/>
    </row>
    <row r="26" spans="1:7" s="2" customFormat="1" ht="14.4" customHeight="1">
      <c r="A26" s="48" t="s">
        <v>5</v>
      </c>
      <c r="B26" s="48"/>
      <c r="C26" s="49" t="s">
        <v>12</v>
      </c>
      <c r="D26" s="49"/>
      <c r="E26" s="49"/>
      <c r="F26" s="49"/>
      <c r="G26" s="49"/>
    </row>
    <row r="27" spans="1:7" s="2" customFormat="1" ht="14.4" customHeight="1">
      <c r="A27" s="48" t="s">
        <v>6</v>
      </c>
      <c r="B27" s="48"/>
      <c r="C27" s="49" t="s">
        <v>12</v>
      </c>
      <c r="D27" s="49"/>
      <c r="E27" s="49"/>
      <c r="F27" s="49"/>
      <c r="G27" s="49"/>
    </row>
    <row r="28" spans="1:7" s="2" customFormat="1" ht="14.4" customHeight="1">
      <c r="A28" s="48" t="s">
        <v>7</v>
      </c>
      <c r="B28" s="48"/>
      <c r="C28" s="49" t="s">
        <v>12</v>
      </c>
      <c r="D28" s="49"/>
      <c r="E28" s="49"/>
      <c r="F28" s="49"/>
      <c r="G28" s="49"/>
    </row>
    <row r="29" spans="1:7" ht="15" customHeight="1">
      <c r="A29" s="50"/>
      <c r="B29" s="50"/>
      <c r="C29" s="50"/>
      <c r="D29" s="50"/>
      <c r="E29" s="50"/>
      <c r="F29" s="50"/>
      <c r="G29" s="50"/>
    </row>
    <row r="30" spans="1:6" ht="8.1" customHeight="1">
      <c r="A30" s="6"/>
      <c r="B30" s="19"/>
      <c r="C30" s="19"/>
      <c r="D30" s="21"/>
      <c r="E30" s="19"/>
      <c r="F30" s="7"/>
    </row>
    <row r="31" spans="1:7" s="2" customFormat="1" ht="39.75" customHeight="1" thickBot="1">
      <c r="A31" s="51" t="s">
        <v>29</v>
      </c>
      <c r="B31" s="51"/>
      <c r="C31" s="51"/>
      <c r="D31" s="51"/>
      <c r="E31" s="51"/>
      <c r="F31" s="51"/>
      <c r="G31" s="51"/>
    </row>
    <row r="32" spans="1:7" s="2" customFormat="1" ht="29.25" customHeight="1" thickBot="1">
      <c r="A32" s="60" t="s">
        <v>48</v>
      </c>
      <c r="B32" s="61"/>
      <c r="C32" s="61"/>
      <c r="D32" s="61"/>
      <c r="E32" s="61"/>
      <c r="F32" s="61"/>
      <c r="G32" s="62"/>
    </row>
    <row r="33" spans="1:7" s="2" customFormat="1" ht="33" customHeight="1" thickBot="1">
      <c r="A33" s="8" t="s">
        <v>18</v>
      </c>
      <c r="B33" s="27" t="s">
        <v>19</v>
      </c>
      <c r="C33" s="28" t="s">
        <v>17</v>
      </c>
      <c r="D33" s="22" t="s">
        <v>20</v>
      </c>
      <c r="E33" s="42" t="s">
        <v>33</v>
      </c>
      <c r="F33" s="33" t="s">
        <v>21</v>
      </c>
      <c r="G33" s="34" t="s">
        <v>34</v>
      </c>
    </row>
    <row r="34" spans="1:8" s="2" customFormat="1" ht="60" customHeight="1">
      <c r="A34" s="26" t="s">
        <v>49</v>
      </c>
      <c r="B34" s="29">
        <v>0</v>
      </c>
      <c r="C34" s="30">
        <v>0</v>
      </c>
      <c r="D34" s="23">
        <v>50</v>
      </c>
      <c r="E34" s="35">
        <f aca="true" t="shared" si="0" ref="E34">B34*D34</f>
        <v>0</v>
      </c>
      <c r="F34" s="36">
        <f aca="true" t="shared" si="1" ref="F34">E34+C34*E34</f>
        <v>0</v>
      </c>
      <c r="G34" s="37"/>
      <c r="H34" s="3"/>
    </row>
    <row r="35" spans="1:7" s="2" customFormat="1" ht="60" customHeight="1">
      <c r="A35" s="26" t="s">
        <v>50</v>
      </c>
      <c r="B35" s="31">
        <v>0</v>
      </c>
      <c r="C35" s="32">
        <v>0</v>
      </c>
      <c r="D35" s="24">
        <v>50</v>
      </c>
      <c r="E35" s="38">
        <f aca="true" t="shared" si="2" ref="E35">B35*D35</f>
        <v>0</v>
      </c>
      <c r="F35" s="39">
        <f aca="true" t="shared" si="3" ref="F35">E35+C35*E35</f>
        <v>0</v>
      </c>
      <c r="G35" s="40"/>
    </row>
    <row r="36" spans="1:7" s="2" customFormat="1" ht="60" customHeight="1">
      <c r="A36" s="26" t="s">
        <v>51</v>
      </c>
      <c r="B36" s="31">
        <v>0</v>
      </c>
      <c r="C36" s="32">
        <v>0</v>
      </c>
      <c r="D36" s="24">
        <v>30</v>
      </c>
      <c r="E36" s="38">
        <f aca="true" t="shared" si="4" ref="E36:E67">B36*D36</f>
        <v>0</v>
      </c>
      <c r="F36" s="39">
        <f aca="true" t="shared" si="5" ref="F36:F67">E36+C36*E36</f>
        <v>0</v>
      </c>
      <c r="G36" s="40"/>
    </row>
    <row r="37" spans="1:7" s="2" customFormat="1" ht="60" customHeight="1">
      <c r="A37" s="15" t="s">
        <v>52</v>
      </c>
      <c r="B37" s="31">
        <v>0</v>
      </c>
      <c r="C37" s="32">
        <v>0</v>
      </c>
      <c r="D37" s="24">
        <v>40</v>
      </c>
      <c r="E37" s="38">
        <f t="shared" si="4"/>
        <v>0</v>
      </c>
      <c r="F37" s="39">
        <f t="shared" si="5"/>
        <v>0</v>
      </c>
      <c r="G37" s="40"/>
    </row>
    <row r="38" spans="1:7" s="2" customFormat="1" ht="60" customHeight="1">
      <c r="A38" s="15" t="s">
        <v>53</v>
      </c>
      <c r="B38" s="31">
        <v>0</v>
      </c>
      <c r="C38" s="32">
        <v>0</v>
      </c>
      <c r="D38" s="24">
        <v>60</v>
      </c>
      <c r="E38" s="38">
        <f t="shared" si="4"/>
        <v>0</v>
      </c>
      <c r="F38" s="39">
        <f t="shared" si="5"/>
        <v>0</v>
      </c>
      <c r="G38" s="40"/>
    </row>
    <row r="39" spans="1:7" s="2" customFormat="1" ht="60" customHeight="1">
      <c r="A39" s="15" t="s">
        <v>54</v>
      </c>
      <c r="B39" s="31">
        <v>0</v>
      </c>
      <c r="C39" s="32">
        <v>0</v>
      </c>
      <c r="D39" s="24">
        <v>30</v>
      </c>
      <c r="E39" s="38">
        <f aca="true" t="shared" si="6" ref="E39:E65">B39*D39</f>
        <v>0</v>
      </c>
      <c r="F39" s="39">
        <f aca="true" t="shared" si="7" ref="F39:F65">E39+C39*E39</f>
        <v>0</v>
      </c>
      <c r="G39" s="40"/>
    </row>
    <row r="40" spans="1:7" s="2" customFormat="1" ht="60" customHeight="1">
      <c r="A40" s="15" t="s">
        <v>55</v>
      </c>
      <c r="B40" s="31">
        <v>0</v>
      </c>
      <c r="C40" s="32">
        <v>0</v>
      </c>
      <c r="D40" s="24">
        <v>60</v>
      </c>
      <c r="E40" s="38">
        <f t="shared" si="6"/>
        <v>0</v>
      </c>
      <c r="F40" s="39">
        <f t="shared" si="7"/>
        <v>0</v>
      </c>
      <c r="G40" s="40"/>
    </row>
    <row r="41" spans="1:7" s="2" customFormat="1" ht="60" customHeight="1">
      <c r="A41" s="15" t="s">
        <v>56</v>
      </c>
      <c r="B41" s="31">
        <v>0</v>
      </c>
      <c r="C41" s="32">
        <v>0</v>
      </c>
      <c r="D41" s="24">
        <v>40</v>
      </c>
      <c r="E41" s="38">
        <f t="shared" si="6"/>
        <v>0</v>
      </c>
      <c r="F41" s="39">
        <f t="shared" si="7"/>
        <v>0</v>
      </c>
      <c r="G41" s="40"/>
    </row>
    <row r="42" spans="1:7" s="2" customFormat="1" ht="60" customHeight="1">
      <c r="A42" s="15" t="s">
        <v>60</v>
      </c>
      <c r="B42" s="31">
        <v>0</v>
      </c>
      <c r="C42" s="32">
        <v>0</v>
      </c>
      <c r="D42" s="24">
        <v>40</v>
      </c>
      <c r="E42" s="38">
        <f t="shared" si="6"/>
        <v>0</v>
      </c>
      <c r="F42" s="39">
        <f t="shared" si="7"/>
        <v>0</v>
      </c>
      <c r="G42" s="40"/>
    </row>
    <row r="43" spans="1:7" s="2" customFormat="1" ht="60" customHeight="1">
      <c r="A43" s="15" t="s">
        <v>57</v>
      </c>
      <c r="B43" s="31">
        <v>0</v>
      </c>
      <c r="C43" s="32">
        <v>0</v>
      </c>
      <c r="D43" s="24">
        <v>30</v>
      </c>
      <c r="E43" s="38">
        <f t="shared" si="6"/>
        <v>0</v>
      </c>
      <c r="F43" s="39">
        <f t="shared" si="7"/>
        <v>0</v>
      </c>
      <c r="G43" s="40"/>
    </row>
    <row r="44" spans="1:7" s="2" customFormat="1" ht="60" customHeight="1">
      <c r="A44" s="15" t="s">
        <v>58</v>
      </c>
      <c r="B44" s="31">
        <v>0</v>
      </c>
      <c r="C44" s="32">
        <v>0</v>
      </c>
      <c r="D44" s="24">
        <v>50</v>
      </c>
      <c r="E44" s="38">
        <f t="shared" si="6"/>
        <v>0</v>
      </c>
      <c r="F44" s="39">
        <f t="shared" si="7"/>
        <v>0</v>
      </c>
      <c r="G44" s="40"/>
    </row>
    <row r="45" spans="1:7" s="2" customFormat="1" ht="60" customHeight="1">
      <c r="A45" s="15" t="s">
        <v>59</v>
      </c>
      <c r="B45" s="31">
        <v>0</v>
      </c>
      <c r="C45" s="32">
        <v>0</v>
      </c>
      <c r="D45" s="24">
        <v>40</v>
      </c>
      <c r="E45" s="38">
        <f t="shared" si="6"/>
        <v>0</v>
      </c>
      <c r="F45" s="39">
        <f t="shared" si="7"/>
        <v>0</v>
      </c>
      <c r="G45" s="40"/>
    </row>
    <row r="46" spans="1:7" s="2" customFormat="1" ht="60" customHeight="1">
      <c r="A46" s="15" t="s">
        <v>61</v>
      </c>
      <c r="B46" s="31">
        <v>0</v>
      </c>
      <c r="C46" s="32">
        <v>0</v>
      </c>
      <c r="D46" s="24">
        <v>40</v>
      </c>
      <c r="E46" s="38">
        <f t="shared" si="6"/>
        <v>0</v>
      </c>
      <c r="F46" s="39">
        <f t="shared" si="7"/>
        <v>0</v>
      </c>
      <c r="G46" s="40"/>
    </row>
    <row r="47" spans="1:7" s="2" customFormat="1" ht="60" customHeight="1">
      <c r="A47" s="15" t="s">
        <v>62</v>
      </c>
      <c r="B47" s="31">
        <v>0</v>
      </c>
      <c r="C47" s="32">
        <v>0</v>
      </c>
      <c r="D47" s="24">
        <v>50</v>
      </c>
      <c r="E47" s="38">
        <f t="shared" si="6"/>
        <v>0</v>
      </c>
      <c r="F47" s="39">
        <f t="shared" si="7"/>
        <v>0</v>
      </c>
      <c r="G47" s="40"/>
    </row>
    <row r="48" spans="1:7" s="2" customFormat="1" ht="60" customHeight="1">
      <c r="A48" s="15" t="s">
        <v>63</v>
      </c>
      <c r="B48" s="31">
        <v>0</v>
      </c>
      <c r="C48" s="32">
        <v>0</v>
      </c>
      <c r="D48" s="24">
        <v>40</v>
      </c>
      <c r="E48" s="38">
        <f t="shared" si="6"/>
        <v>0</v>
      </c>
      <c r="F48" s="39">
        <f t="shared" si="7"/>
        <v>0</v>
      </c>
      <c r="G48" s="40"/>
    </row>
    <row r="49" spans="1:7" s="2" customFormat="1" ht="60" customHeight="1">
      <c r="A49" s="15" t="s">
        <v>64</v>
      </c>
      <c r="B49" s="31">
        <v>0</v>
      </c>
      <c r="C49" s="32">
        <v>0</v>
      </c>
      <c r="D49" s="24">
        <v>40</v>
      </c>
      <c r="E49" s="38">
        <f t="shared" si="6"/>
        <v>0</v>
      </c>
      <c r="F49" s="39">
        <f t="shared" si="7"/>
        <v>0</v>
      </c>
      <c r="G49" s="40"/>
    </row>
    <row r="50" spans="1:7" s="2" customFormat="1" ht="60" customHeight="1">
      <c r="A50" s="15" t="s">
        <v>65</v>
      </c>
      <c r="B50" s="31">
        <v>0</v>
      </c>
      <c r="C50" s="32">
        <v>0</v>
      </c>
      <c r="D50" s="24">
        <v>40</v>
      </c>
      <c r="E50" s="38">
        <f t="shared" si="6"/>
        <v>0</v>
      </c>
      <c r="F50" s="39">
        <f t="shared" si="7"/>
        <v>0</v>
      </c>
      <c r="G50" s="40"/>
    </row>
    <row r="51" spans="1:7" s="2" customFormat="1" ht="60" customHeight="1">
      <c r="A51" s="15" t="s">
        <v>66</v>
      </c>
      <c r="B51" s="31">
        <v>0</v>
      </c>
      <c r="C51" s="32">
        <v>0</v>
      </c>
      <c r="D51" s="24">
        <v>10</v>
      </c>
      <c r="E51" s="38">
        <f t="shared" si="6"/>
        <v>0</v>
      </c>
      <c r="F51" s="39">
        <f t="shared" si="7"/>
        <v>0</v>
      </c>
      <c r="G51" s="40"/>
    </row>
    <row r="52" spans="1:7" s="2" customFormat="1" ht="60" customHeight="1">
      <c r="A52" s="15" t="s">
        <v>67</v>
      </c>
      <c r="B52" s="31">
        <v>0</v>
      </c>
      <c r="C52" s="32">
        <v>0</v>
      </c>
      <c r="D52" s="24">
        <v>10</v>
      </c>
      <c r="E52" s="38">
        <f t="shared" si="6"/>
        <v>0</v>
      </c>
      <c r="F52" s="39">
        <f t="shared" si="7"/>
        <v>0</v>
      </c>
      <c r="G52" s="40"/>
    </row>
    <row r="53" spans="1:7" s="2" customFormat="1" ht="60" customHeight="1">
      <c r="A53" s="15" t="s">
        <v>68</v>
      </c>
      <c r="B53" s="31">
        <v>0</v>
      </c>
      <c r="C53" s="32">
        <v>0</v>
      </c>
      <c r="D53" s="24">
        <v>25</v>
      </c>
      <c r="E53" s="38">
        <f t="shared" si="6"/>
        <v>0</v>
      </c>
      <c r="F53" s="39">
        <f t="shared" si="7"/>
        <v>0</v>
      </c>
      <c r="G53" s="40"/>
    </row>
    <row r="54" spans="1:7" s="2" customFormat="1" ht="60" customHeight="1">
      <c r="A54" s="15" t="s">
        <v>69</v>
      </c>
      <c r="B54" s="31">
        <v>0</v>
      </c>
      <c r="C54" s="32">
        <v>0</v>
      </c>
      <c r="D54" s="24">
        <v>25</v>
      </c>
      <c r="E54" s="38">
        <f t="shared" si="6"/>
        <v>0</v>
      </c>
      <c r="F54" s="39">
        <f t="shared" si="7"/>
        <v>0</v>
      </c>
      <c r="G54" s="40"/>
    </row>
    <row r="55" spans="1:7" s="2" customFormat="1" ht="60" customHeight="1">
      <c r="A55" s="15" t="s">
        <v>70</v>
      </c>
      <c r="B55" s="31">
        <v>0</v>
      </c>
      <c r="C55" s="32">
        <v>0</v>
      </c>
      <c r="D55" s="24">
        <v>25</v>
      </c>
      <c r="E55" s="38">
        <f t="shared" si="6"/>
        <v>0</v>
      </c>
      <c r="F55" s="39">
        <f t="shared" si="7"/>
        <v>0</v>
      </c>
      <c r="G55" s="40"/>
    </row>
    <row r="56" spans="1:7" s="2" customFormat="1" ht="60" customHeight="1">
      <c r="A56" s="15" t="s">
        <v>71</v>
      </c>
      <c r="B56" s="31">
        <v>0</v>
      </c>
      <c r="C56" s="32">
        <v>0</v>
      </c>
      <c r="D56" s="24">
        <v>25</v>
      </c>
      <c r="E56" s="38">
        <f t="shared" si="6"/>
        <v>0</v>
      </c>
      <c r="F56" s="39">
        <f t="shared" si="7"/>
        <v>0</v>
      </c>
      <c r="G56" s="40"/>
    </row>
    <row r="57" spans="1:7" s="2" customFormat="1" ht="60" customHeight="1">
      <c r="A57" s="16" t="s">
        <v>72</v>
      </c>
      <c r="B57" s="31">
        <v>0</v>
      </c>
      <c r="C57" s="32">
        <v>0</v>
      </c>
      <c r="D57" s="24">
        <v>25</v>
      </c>
      <c r="E57" s="38">
        <f t="shared" si="6"/>
        <v>0</v>
      </c>
      <c r="F57" s="39">
        <f t="shared" si="7"/>
        <v>0</v>
      </c>
      <c r="G57" s="40"/>
    </row>
    <row r="58" spans="1:7" s="2" customFormat="1" ht="60" customHeight="1">
      <c r="A58" s="16" t="s">
        <v>73</v>
      </c>
      <c r="B58" s="31">
        <v>0</v>
      </c>
      <c r="C58" s="32">
        <v>0</v>
      </c>
      <c r="D58" s="24">
        <v>10</v>
      </c>
      <c r="E58" s="38">
        <f t="shared" si="6"/>
        <v>0</v>
      </c>
      <c r="F58" s="39">
        <f t="shared" si="7"/>
        <v>0</v>
      </c>
      <c r="G58" s="40"/>
    </row>
    <row r="59" spans="1:7" s="2" customFormat="1" ht="60" customHeight="1">
      <c r="A59" s="16" t="s">
        <v>74</v>
      </c>
      <c r="B59" s="31">
        <v>0</v>
      </c>
      <c r="C59" s="32">
        <v>0</v>
      </c>
      <c r="D59" s="24">
        <v>15</v>
      </c>
      <c r="E59" s="38">
        <f t="shared" si="6"/>
        <v>0</v>
      </c>
      <c r="F59" s="39">
        <f t="shared" si="7"/>
        <v>0</v>
      </c>
      <c r="G59" s="40"/>
    </row>
    <row r="60" spans="1:7" s="2" customFormat="1" ht="60" customHeight="1">
      <c r="A60" s="16" t="s">
        <v>75</v>
      </c>
      <c r="B60" s="31">
        <v>0</v>
      </c>
      <c r="C60" s="32">
        <v>0</v>
      </c>
      <c r="D60" s="24">
        <v>10</v>
      </c>
      <c r="E60" s="38">
        <f t="shared" si="6"/>
        <v>0</v>
      </c>
      <c r="F60" s="39">
        <f t="shared" si="7"/>
        <v>0</v>
      </c>
      <c r="G60" s="40"/>
    </row>
    <row r="61" spans="1:7" s="2" customFormat="1" ht="60" customHeight="1">
      <c r="A61" s="16" t="s">
        <v>76</v>
      </c>
      <c r="B61" s="31">
        <v>0</v>
      </c>
      <c r="C61" s="32">
        <v>0</v>
      </c>
      <c r="D61" s="24">
        <v>10</v>
      </c>
      <c r="E61" s="38">
        <f t="shared" si="6"/>
        <v>0</v>
      </c>
      <c r="F61" s="39">
        <f t="shared" si="7"/>
        <v>0</v>
      </c>
      <c r="G61" s="40"/>
    </row>
    <row r="62" spans="1:7" s="2" customFormat="1" ht="60" customHeight="1">
      <c r="A62" s="16" t="s">
        <v>77</v>
      </c>
      <c r="B62" s="31">
        <v>0</v>
      </c>
      <c r="C62" s="32">
        <v>0</v>
      </c>
      <c r="D62" s="24">
        <v>10</v>
      </c>
      <c r="E62" s="38">
        <f t="shared" si="6"/>
        <v>0</v>
      </c>
      <c r="F62" s="39">
        <f t="shared" si="7"/>
        <v>0</v>
      </c>
      <c r="G62" s="40"/>
    </row>
    <row r="63" spans="1:7" s="2" customFormat="1" ht="60" customHeight="1">
      <c r="A63" s="16" t="s">
        <v>78</v>
      </c>
      <c r="B63" s="31">
        <v>0</v>
      </c>
      <c r="C63" s="32">
        <v>0</v>
      </c>
      <c r="D63" s="24">
        <v>10</v>
      </c>
      <c r="E63" s="38">
        <f t="shared" si="6"/>
        <v>0</v>
      </c>
      <c r="F63" s="39">
        <f t="shared" si="7"/>
        <v>0</v>
      </c>
      <c r="G63" s="40"/>
    </row>
    <row r="64" spans="1:7" s="2" customFormat="1" ht="60" customHeight="1">
      <c r="A64" s="16" t="s">
        <v>79</v>
      </c>
      <c r="B64" s="31">
        <v>0</v>
      </c>
      <c r="C64" s="32">
        <v>0</v>
      </c>
      <c r="D64" s="24">
        <v>10</v>
      </c>
      <c r="E64" s="38">
        <f t="shared" si="6"/>
        <v>0</v>
      </c>
      <c r="F64" s="39">
        <f t="shared" si="7"/>
        <v>0</v>
      </c>
      <c r="G64" s="40"/>
    </row>
    <row r="65" spans="1:7" s="2" customFormat="1" ht="60" customHeight="1">
      <c r="A65" s="16" t="s">
        <v>80</v>
      </c>
      <c r="B65" s="31">
        <v>0</v>
      </c>
      <c r="C65" s="32">
        <v>0</v>
      </c>
      <c r="D65" s="24">
        <v>10</v>
      </c>
      <c r="E65" s="38">
        <f t="shared" si="6"/>
        <v>0</v>
      </c>
      <c r="F65" s="39">
        <f t="shared" si="7"/>
        <v>0</v>
      </c>
      <c r="G65" s="40"/>
    </row>
    <row r="66" spans="1:7" s="2" customFormat="1" ht="60" customHeight="1">
      <c r="A66" s="16" t="s">
        <v>81</v>
      </c>
      <c r="B66" s="31">
        <v>0</v>
      </c>
      <c r="C66" s="32">
        <v>0</v>
      </c>
      <c r="D66" s="24">
        <v>20</v>
      </c>
      <c r="E66" s="38">
        <f t="shared" si="4"/>
        <v>0</v>
      </c>
      <c r="F66" s="39">
        <f t="shared" si="5"/>
        <v>0</v>
      </c>
      <c r="G66" s="40"/>
    </row>
    <row r="67" spans="1:7" s="2" customFormat="1" ht="60" customHeight="1">
      <c r="A67" s="16" t="s">
        <v>82</v>
      </c>
      <c r="B67" s="31">
        <v>0</v>
      </c>
      <c r="C67" s="32">
        <v>0</v>
      </c>
      <c r="D67" s="24">
        <v>20</v>
      </c>
      <c r="E67" s="38">
        <f t="shared" si="4"/>
        <v>0</v>
      </c>
      <c r="F67" s="39">
        <f t="shared" si="5"/>
        <v>0</v>
      </c>
      <c r="G67" s="40"/>
    </row>
    <row r="68" spans="1:7" s="2" customFormat="1" ht="60" customHeight="1">
      <c r="A68" s="16" t="s">
        <v>83</v>
      </c>
      <c r="B68" s="31">
        <v>0</v>
      </c>
      <c r="C68" s="32">
        <v>0</v>
      </c>
      <c r="D68" s="24">
        <v>20</v>
      </c>
      <c r="E68" s="38">
        <f aca="true" t="shared" si="8" ref="E68:E109">B68*D68</f>
        <v>0</v>
      </c>
      <c r="F68" s="39">
        <f aca="true" t="shared" si="9" ref="F68:F109">E68+C68*E68</f>
        <v>0</v>
      </c>
      <c r="G68" s="40"/>
    </row>
    <row r="69" spans="1:7" s="2" customFormat="1" ht="60" customHeight="1">
      <c r="A69" s="16" t="s">
        <v>84</v>
      </c>
      <c r="B69" s="31">
        <v>0</v>
      </c>
      <c r="C69" s="32">
        <v>0</v>
      </c>
      <c r="D69" s="24">
        <v>40</v>
      </c>
      <c r="E69" s="38">
        <f t="shared" si="8"/>
        <v>0</v>
      </c>
      <c r="F69" s="39">
        <f t="shared" si="9"/>
        <v>0</v>
      </c>
      <c r="G69" s="40"/>
    </row>
    <row r="70" spans="1:7" s="2" customFormat="1" ht="60" customHeight="1">
      <c r="A70" s="16" t="s">
        <v>85</v>
      </c>
      <c r="B70" s="31">
        <v>0</v>
      </c>
      <c r="C70" s="32">
        <v>0</v>
      </c>
      <c r="D70" s="24">
        <v>30</v>
      </c>
      <c r="E70" s="38">
        <f t="shared" si="8"/>
        <v>0</v>
      </c>
      <c r="F70" s="39">
        <f t="shared" si="9"/>
        <v>0</v>
      </c>
      <c r="G70" s="40"/>
    </row>
    <row r="71" spans="1:7" s="2" customFormat="1" ht="60" customHeight="1">
      <c r="A71" s="16" t="s">
        <v>86</v>
      </c>
      <c r="B71" s="31">
        <v>0</v>
      </c>
      <c r="C71" s="32">
        <v>0</v>
      </c>
      <c r="D71" s="24">
        <v>30</v>
      </c>
      <c r="E71" s="38">
        <f t="shared" si="8"/>
        <v>0</v>
      </c>
      <c r="F71" s="39">
        <f t="shared" si="9"/>
        <v>0</v>
      </c>
      <c r="G71" s="40"/>
    </row>
    <row r="72" spans="1:7" s="2" customFormat="1" ht="60" customHeight="1">
      <c r="A72" s="16" t="s">
        <v>87</v>
      </c>
      <c r="B72" s="31">
        <v>0</v>
      </c>
      <c r="C72" s="32">
        <v>0</v>
      </c>
      <c r="D72" s="24">
        <v>20</v>
      </c>
      <c r="E72" s="38">
        <f t="shared" si="8"/>
        <v>0</v>
      </c>
      <c r="F72" s="39">
        <f t="shared" si="9"/>
        <v>0</v>
      </c>
      <c r="G72" s="40"/>
    </row>
    <row r="73" spans="1:7" s="2" customFormat="1" ht="60" customHeight="1">
      <c r="A73" s="16" t="s">
        <v>88</v>
      </c>
      <c r="B73" s="31">
        <v>0</v>
      </c>
      <c r="C73" s="32">
        <v>0</v>
      </c>
      <c r="D73" s="24">
        <v>10</v>
      </c>
      <c r="E73" s="38">
        <f t="shared" si="8"/>
        <v>0</v>
      </c>
      <c r="F73" s="39">
        <f t="shared" si="9"/>
        <v>0</v>
      </c>
      <c r="G73" s="40"/>
    </row>
    <row r="74" spans="1:7" s="2" customFormat="1" ht="60" customHeight="1">
      <c r="A74" s="16" t="s">
        <v>89</v>
      </c>
      <c r="B74" s="31">
        <v>0</v>
      </c>
      <c r="C74" s="32">
        <v>0</v>
      </c>
      <c r="D74" s="24">
        <v>10</v>
      </c>
      <c r="E74" s="38">
        <f t="shared" si="8"/>
        <v>0</v>
      </c>
      <c r="F74" s="39">
        <f t="shared" si="9"/>
        <v>0</v>
      </c>
      <c r="G74" s="40"/>
    </row>
    <row r="75" spans="1:7" s="2" customFormat="1" ht="60" customHeight="1">
      <c r="A75" s="16" t="s">
        <v>90</v>
      </c>
      <c r="B75" s="31">
        <v>0</v>
      </c>
      <c r="C75" s="32">
        <v>0</v>
      </c>
      <c r="D75" s="24">
        <v>10</v>
      </c>
      <c r="E75" s="38">
        <f t="shared" si="8"/>
        <v>0</v>
      </c>
      <c r="F75" s="39">
        <f t="shared" si="9"/>
        <v>0</v>
      </c>
      <c r="G75" s="40"/>
    </row>
    <row r="76" spans="1:7" s="2" customFormat="1" ht="60" customHeight="1">
      <c r="A76" s="16" t="s">
        <v>91</v>
      </c>
      <c r="B76" s="31">
        <v>0</v>
      </c>
      <c r="C76" s="32">
        <v>0</v>
      </c>
      <c r="D76" s="24">
        <v>10</v>
      </c>
      <c r="E76" s="38">
        <f t="shared" si="8"/>
        <v>0</v>
      </c>
      <c r="F76" s="39">
        <f t="shared" si="9"/>
        <v>0</v>
      </c>
      <c r="G76" s="40"/>
    </row>
    <row r="77" spans="1:7" s="2" customFormat="1" ht="60" customHeight="1">
      <c r="A77" s="16" t="s">
        <v>92</v>
      </c>
      <c r="B77" s="31">
        <v>0</v>
      </c>
      <c r="C77" s="32">
        <v>0</v>
      </c>
      <c r="D77" s="24">
        <v>10</v>
      </c>
      <c r="E77" s="38">
        <f t="shared" si="8"/>
        <v>0</v>
      </c>
      <c r="F77" s="39">
        <f t="shared" si="9"/>
        <v>0</v>
      </c>
      <c r="G77" s="40"/>
    </row>
    <row r="78" spans="1:7" s="2" customFormat="1" ht="60" customHeight="1">
      <c r="A78" s="16" t="s">
        <v>93</v>
      </c>
      <c r="B78" s="31">
        <v>0</v>
      </c>
      <c r="C78" s="32">
        <v>0</v>
      </c>
      <c r="D78" s="24">
        <v>5</v>
      </c>
      <c r="E78" s="38">
        <f t="shared" si="8"/>
        <v>0</v>
      </c>
      <c r="F78" s="39">
        <f t="shared" si="9"/>
        <v>0</v>
      </c>
      <c r="G78" s="40"/>
    </row>
    <row r="79" spans="1:7" s="2" customFormat="1" ht="60" customHeight="1">
      <c r="A79" s="16" t="s">
        <v>94</v>
      </c>
      <c r="B79" s="31">
        <v>0</v>
      </c>
      <c r="C79" s="32">
        <v>0</v>
      </c>
      <c r="D79" s="24">
        <v>5</v>
      </c>
      <c r="E79" s="38">
        <f aca="true" t="shared" si="10" ref="E79:E105">B79*D79</f>
        <v>0</v>
      </c>
      <c r="F79" s="39">
        <f aca="true" t="shared" si="11" ref="F79:F105">E79+C79*E79</f>
        <v>0</v>
      </c>
      <c r="G79" s="40"/>
    </row>
    <row r="80" spans="1:7" s="2" customFormat="1" ht="60" customHeight="1">
      <c r="A80" s="16" t="s">
        <v>95</v>
      </c>
      <c r="B80" s="31">
        <v>0</v>
      </c>
      <c r="C80" s="32">
        <v>0</v>
      </c>
      <c r="D80" s="24">
        <v>5</v>
      </c>
      <c r="E80" s="38">
        <f t="shared" si="10"/>
        <v>0</v>
      </c>
      <c r="F80" s="39">
        <f t="shared" si="11"/>
        <v>0</v>
      </c>
      <c r="G80" s="40"/>
    </row>
    <row r="81" spans="1:7" s="2" customFormat="1" ht="60" customHeight="1">
      <c r="A81" s="16" t="s">
        <v>96</v>
      </c>
      <c r="B81" s="31">
        <v>0</v>
      </c>
      <c r="C81" s="32">
        <v>0</v>
      </c>
      <c r="D81" s="24">
        <v>5</v>
      </c>
      <c r="E81" s="38">
        <f t="shared" si="10"/>
        <v>0</v>
      </c>
      <c r="F81" s="39">
        <f t="shared" si="11"/>
        <v>0</v>
      </c>
      <c r="G81" s="40"/>
    </row>
    <row r="82" spans="1:7" s="2" customFormat="1" ht="60" customHeight="1">
      <c r="A82" s="16" t="s">
        <v>97</v>
      </c>
      <c r="B82" s="31">
        <v>0</v>
      </c>
      <c r="C82" s="32">
        <v>0</v>
      </c>
      <c r="D82" s="24">
        <v>5</v>
      </c>
      <c r="E82" s="38">
        <f t="shared" si="10"/>
        <v>0</v>
      </c>
      <c r="F82" s="39">
        <f t="shared" si="11"/>
        <v>0</v>
      </c>
      <c r="G82" s="40"/>
    </row>
    <row r="83" spans="1:7" s="2" customFormat="1" ht="60" customHeight="1">
      <c r="A83" s="16" t="s">
        <v>98</v>
      </c>
      <c r="B83" s="31">
        <v>0</v>
      </c>
      <c r="C83" s="32">
        <v>0</v>
      </c>
      <c r="D83" s="24">
        <v>5</v>
      </c>
      <c r="E83" s="38">
        <f t="shared" si="10"/>
        <v>0</v>
      </c>
      <c r="F83" s="39">
        <f t="shared" si="11"/>
        <v>0</v>
      </c>
      <c r="G83" s="40"/>
    </row>
    <row r="84" spans="1:7" s="2" customFormat="1" ht="60" customHeight="1">
      <c r="A84" s="16" t="s">
        <v>99</v>
      </c>
      <c r="B84" s="31">
        <v>0</v>
      </c>
      <c r="C84" s="32">
        <v>0</v>
      </c>
      <c r="D84" s="24">
        <v>5</v>
      </c>
      <c r="E84" s="38">
        <f aca="true" t="shared" si="12" ref="E84:E97">B84*D84</f>
        <v>0</v>
      </c>
      <c r="F84" s="39">
        <f aca="true" t="shared" si="13" ref="F84:F97">E84+C84*E84</f>
        <v>0</v>
      </c>
      <c r="G84" s="40"/>
    </row>
    <row r="85" spans="1:7" s="2" customFormat="1" ht="60" customHeight="1">
      <c r="A85" s="16" t="s">
        <v>100</v>
      </c>
      <c r="B85" s="31">
        <v>0</v>
      </c>
      <c r="C85" s="32">
        <v>0</v>
      </c>
      <c r="D85" s="24">
        <v>5</v>
      </c>
      <c r="E85" s="38">
        <f t="shared" si="12"/>
        <v>0</v>
      </c>
      <c r="F85" s="39">
        <f t="shared" si="13"/>
        <v>0</v>
      </c>
      <c r="G85" s="40"/>
    </row>
    <row r="86" spans="1:7" s="2" customFormat="1" ht="60" customHeight="1">
      <c r="A86" s="16" t="s">
        <v>101</v>
      </c>
      <c r="B86" s="31">
        <v>0</v>
      </c>
      <c r="C86" s="32">
        <v>0</v>
      </c>
      <c r="D86" s="24">
        <v>5</v>
      </c>
      <c r="E86" s="38">
        <f t="shared" si="12"/>
        <v>0</v>
      </c>
      <c r="F86" s="39">
        <f t="shared" si="13"/>
        <v>0</v>
      </c>
      <c r="G86" s="40"/>
    </row>
    <row r="87" spans="1:7" s="2" customFormat="1" ht="60" customHeight="1">
      <c r="A87" s="16" t="s">
        <v>102</v>
      </c>
      <c r="B87" s="31">
        <v>0</v>
      </c>
      <c r="C87" s="32">
        <v>0</v>
      </c>
      <c r="D87" s="24">
        <v>5</v>
      </c>
      <c r="E87" s="38">
        <f t="shared" si="12"/>
        <v>0</v>
      </c>
      <c r="F87" s="39">
        <f t="shared" si="13"/>
        <v>0</v>
      </c>
      <c r="G87" s="40"/>
    </row>
    <row r="88" spans="1:7" s="2" customFormat="1" ht="60" customHeight="1">
      <c r="A88" s="16" t="s">
        <v>103</v>
      </c>
      <c r="B88" s="31">
        <v>0</v>
      </c>
      <c r="C88" s="32">
        <v>0</v>
      </c>
      <c r="D88" s="24">
        <v>5</v>
      </c>
      <c r="E88" s="38">
        <f t="shared" si="12"/>
        <v>0</v>
      </c>
      <c r="F88" s="39">
        <f t="shared" si="13"/>
        <v>0</v>
      </c>
      <c r="G88" s="40"/>
    </row>
    <row r="89" spans="1:7" s="2" customFormat="1" ht="60" customHeight="1">
      <c r="A89" s="16" t="s">
        <v>104</v>
      </c>
      <c r="B89" s="31">
        <v>0</v>
      </c>
      <c r="C89" s="32">
        <v>0</v>
      </c>
      <c r="D89" s="24">
        <v>5</v>
      </c>
      <c r="E89" s="38">
        <f t="shared" si="12"/>
        <v>0</v>
      </c>
      <c r="F89" s="39">
        <f t="shared" si="13"/>
        <v>0</v>
      </c>
      <c r="G89" s="40"/>
    </row>
    <row r="90" spans="1:7" s="2" customFormat="1" ht="60" customHeight="1">
      <c r="A90" s="16" t="s">
        <v>105</v>
      </c>
      <c r="B90" s="31">
        <v>0</v>
      </c>
      <c r="C90" s="32">
        <v>0</v>
      </c>
      <c r="D90" s="24">
        <v>5</v>
      </c>
      <c r="E90" s="38">
        <f t="shared" si="12"/>
        <v>0</v>
      </c>
      <c r="F90" s="39">
        <f t="shared" si="13"/>
        <v>0</v>
      </c>
      <c r="G90" s="40"/>
    </row>
    <row r="91" spans="1:7" s="2" customFormat="1" ht="60" customHeight="1">
      <c r="A91" s="16" t="s">
        <v>106</v>
      </c>
      <c r="B91" s="31">
        <v>0</v>
      </c>
      <c r="C91" s="32">
        <v>0</v>
      </c>
      <c r="D91" s="24">
        <v>5</v>
      </c>
      <c r="E91" s="38">
        <f t="shared" si="12"/>
        <v>0</v>
      </c>
      <c r="F91" s="39">
        <f t="shared" si="13"/>
        <v>0</v>
      </c>
      <c r="G91" s="40"/>
    </row>
    <row r="92" spans="1:7" s="2" customFormat="1" ht="60" customHeight="1">
      <c r="A92" s="16" t="s">
        <v>107</v>
      </c>
      <c r="B92" s="31">
        <v>0</v>
      </c>
      <c r="C92" s="32">
        <v>0</v>
      </c>
      <c r="D92" s="24">
        <v>5</v>
      </c>
      <c r="E92" s="38">
        <f t="shared" si="12"/>
        <v>0</v>
      </c>
      <c r="F92" s="39">
        <f t="shared" si="13"/>
        <v>0</v>
      </c>
      <c r="G92" s="40"/>
    </row>
    <row r="93" spans="1:7" s="2" customFormat="1" ht="60" customHeight="1">
      <c r="A93" s="16" t="s">
        <v>108</v>
      </c>
      <c r="B93" s="31">
        <v>0</v>
      </c>
      <c r="C93" s="32">
        <v>0</v>
      </c>
      <c r="D93" s="24">
        <v>5</v>
      </c>
      <c r="E93" s="38">
        <f t="shared" si="12"/>
        <v>0</v>
      </c>
      <c r="F93" s="39">
        <f t="shared" si="13"/>
        <v>0</v>
      </c>
      <c r="G93" s="40"/>
    </row>
    <row r="94" spans="1:7" s="2" customFormat="1" ht="60" customHeight="1">
      <c r="A94" s="16" t="s">
        <v>109</v>
      </c>
      <c r="B94" s="31">
        <v>0</v>
      </c>
      <c r="C94" s="32">
        <v>0</v>
      </c>
      <c r="D94" s="24">
        <v>5</v>
      </c>
      <c r="E94" s="38">
        <f t="shared" si="12"/>
        <v>0</v>
      </c>
      <c r="F94" s="39">
        <f t="shared" si="13"/>
        <v>0</v>
      </c>
      <c r="G94" s="40"/>
    </row>
    <row r="95" spans="1:7" s="2" customFormat="1" ht="60" customHeight="1">
      <c r="A95" s="16" t="s">
        <v>110</v>
      </c>
      <c r="B95" s="31">
        <v>0</v>
      </c>
      <c r="C95" s="32">
        <v>0</v>
      </c>
      <c r="D95" s="24">
        <v>5</v>
      </c>
      <c r="E95" s="38">
        <f t="shared" si="12"/>
        <v>0</v>
      </c>
      <c r="F95" s="39">
        <f t="shared" si="13"/>
        <v>0</v>
      </c>
      <c r="G95" s="40"/>
    </row>
    <row r="96" spans="1:7" s="2" customFormat="1" ht="60" customHeight="1">
      <c r="A96" s="16" t="s">
        <v>111</v>
      </c>
      <c r="B96" s="31">
        <v>0</v>
      </c>
      <c r="C96" s="32">
        <v>0</v>
      </c>
      <c r="D96" s="24">
        <v>5</v>
      </c>
      <c r="E96" s="38">
        <f t="shared" si="12"/>
        <v>0</v>
      </c>
      <c r="F96" s="39">
        <f t="shared" si="13"/>
        <v>0</v>
      </c>
      <c r="G96" s="40"/>
    </row>
    <row r="97" spans="1:7" s="2" customFormat="1" ht="60" customHeight="1">
      <c r="A97" s="16" t="s">
        <v>112</v>
      </c>
      <c r="B97" s="31">
        <v>0</v>
      </c>
      <c r="C97" s="32">
        <v>0</v>
      </c>
      <c r="D97" s="24">
        <v>5</v>
      </c>
      <c r="E97" s="38">
        <f t="shared" si="12"/>
        <v>0</v>
      </c>
      <c r="F97" s="39">
        <f t="shared" si="13"/>
        <v>0</v>
      </c>
      <c r="G97" s="40"/>
    </row>
    <row r="98" spans="1:7" s="2" customFormat="1" ht="60" customHeight="1">
      <c r="A98" s="16" t="s">
        <v>113</v>
      </c>
      <c r="B98" s="31">
        <v>0</v>
      </c>
      <c r="C98" s="32">
        <v>0</v>
      </c>
      <c r="D98" s="24">
        <v>3</v>
      </c>
      <c r="E98" s="38">
        <f aca="true" t="shared" si="14" ref="E98:E104">B98*D98</f>
        <v>0</v>
      </c>
      <c r="F98" s="39">
        <f aca="true" t="shared" si="15" ref="F98:F104">E98+C98*E98</f>
        <v>0</v>
      </c>
      <c r="G98" s="40"/>
    </row>
    <row r="99" spans="1:7" s="2" customFormat="1" ht="60" customHeight="1">
      <c r="A99" s="16" t="s">
        <v>114</v>
      </c>
      <c r="B99" s="31">
        <v>0</v>
      </c>
      <c r="C99" s="32">
        <v>0</v>
      </c>
      <c r="D99" s="24">
        <v>3</v>
      </c>
      <c r="E99" s="38">
        <f t="shared" si="14"/>
        <v>0</v>
      </c>
      <c r="F99" s="39">
        <f t="shared" si="15"/>
        <v>0</v>
      </c>
      <c r="G99" s="40"/>
    </row>
    <row r="100" spans="1:7" s="2" customFormat="1" ht="60" customHeight="1">
      <c r="A100" s="16" t="s">
        <v>115</v>
      </c>
      <c r="B100" s="31">
        <v>0</v>
      </c>
      <c r="C100" s="32">
        <v>0</v>
      </c>
      <c r="D100" s="24">
        <v>5</v>
      </c>
      <c r="E100" s="38">
        <f t="shared" si="14"/>
        <v>0</v>
      </c>
      <c r="F100" s="39">
        <f t="shared" si="15"/>
        <v>0</v>
      </c>
      <c r="G100" s="40"/>
    </row>
    <row r="101" spans="1:7" s="2" customFormat="1" ht="60" customHeight="1">
      <c r="A101" s="16" t="s">
        <v>116</v>
      </c>
      <c r="B101" s="31">
        <v>0</v>
      </c>
      <c r="C101" s="32">
        <v>0</v>
      </c>
      <c r="D101" s="24">
        <v>6</v>
      </c>
      <c r="E101" s="38">
        <f t="shared" si="14"/>
        <v>0</v>
      </c>
      <c r="F101" s="39">
        <f t="shared" si="15"/>
        <v>0</v>
      </c>
      <c r="G101" s="40"/>
    </row>
    <row r="102" spans="1:7" s="2" customFormat="1" ht="60" customHeight="1">
      <c r="A102" s="16" t="s">
        <v>117</v>
      </c>
      <c r="B102" s="31">
        <v>0</v>
      </c>
      <c r="C102" s="32">
        <v>0</v>
      </c>
      <c r="D102" s="24">
        <v>40</v>
      </c>
      <c r="E102" s="38">
        <f t="shared" si="14"/>
        <v>0</v>
      </c>
      <c r="F102" s="39">
        <f t="shared" si="15"/>
        <v>0</v>
      </c>
      <c r="G102" s="40"/>
    </row>
    <row r="103" spans="1:7" s="2" customFormat="1" ht="60" customHeight="1">
      <c r="A103" s="16" t="s">
        <v>118</v>
      </c>
      <c r="B103" s="31">
        <v>0</v>
      </c>
      <c r="C103" s="32">
        <v>0</v>
      </c>
      <c r="D103" s="24">
        <v>3</v>
      </c>
      <c r="E103" s="38">
        <f t="shared" si="14"/>
        <v>0</v>
      </c>
      <c r="F103" s="39">
        <f t="shared" si="15"/>
        <v>0</v>
      </c>
      <c r="G103" s="40"/>
    </row>
    <row r="104" spans="1:7" s="2" customFormat="1" ht="60" customHeight="1">
      <c r="A104" s="16" t="s">
        <v>119</v>
      </c>
      <c r="B104" s="31">
        <v>0</v>
      </c>
      <c r="C104" s="32">
        <v>0</v>
      </c>
      <c r="D104" s="24">
        <v>80</v>
      </c>
      <c r="E104" s="38">
        <f t="shared" si="14"/>
        <v>0</v>
      </c>
      <c r="F104" s="39">
        <f t="shared" si="15"/>
        <v>0</v>
      </c>
      <c r="G104" s="40"/>
    </row>
    <row r="105" spans="1:7" s="2" customFormat="1" ht="60" customHeight="1">
      <c r="A105" s="16" t="s">
        <v>120</v>
      </c>
      <c r="B105" s="31">
        <v>0</v>
      </c>
      <c r="C105" s="32">
        <v>0</v>
      </c>
      <c r="D105" s="24">
        <v>100</v>
      </c>
      <c r="E105" s="38">
        <f t="shared" si="10"/>
        <v>0</v>
      </c>
      <c r="F105" s="39">
        <f t="shared" si="11"/>
        <v>0</v>
      </c>
      <c r="G105" s="40"/>
    </row>
    <row r="106" spans="1:7" s="2" customFormat="1" ht="60" customHeight="1">
      <c r="A106" s="16" t="s">
        <v>121</v>
      </c>
      <c r="B106" s="31">
        <v>0</v>
      </c>
      <c r="C106" s="32">
        <v>0</v>
      </c>
      <c r="D106" s="24">
        <v>100</v>
      </c>
      <c r="E106" s="38">
        <f t="shared" si="8"/>
        <v>0</v>
      </c>
      <c r="F106" s="39">
        <f t="shared" si="9"/>
        <v>0</v>
      </c>
      <c r="G106" s="40"/>
    </row>
    <row r="107" spans="1:7" s="2" customFormat="1" ht="60" customHeight="1">
      <c r="A107" s="16" t="s">
        <v>122</v>
      </c>
      <c r="B107" s="31">
        <v>0</v>
      </c>
      <c r="C107" s="32">
        <v>0</v>
      </c>
      <c r="D107" s="24">
        <v>20</v>
      </c>
      <c r="E107" s="38">
        <f t="shared" si="8"/>
        <v>0</v>
      </c>
      <c r="F107" s="39">
        <f t="shared" si="9"/>
        <v>0</v>
      </c>
      <c r="G107" s="40"/>
    </row>
    <row r="108" spans="1:7" s="2" customFormat="1" ht="60" customHeight="1">
      <c r="A108" s="16" t="s">
        <v>123</v>
      </c>
      <c r="B108" s="31">
        <v>0</v>
      </c>
      <c r="C108" s="32">
        <v>0</v>
      </c>
      <c r="D108" s="24">
        <v>30</v>
      </c>
      <c r="E108" s="38">
        <f t="shared" si="8"/>
        <v>0</v>
      </c>
      <c r="F108" s="39">
        <f t="shared" si="9"/>
        <v>0</v>
      </c>
      <c r="G108" s="40"/>
    </row>
    <row r="109" spans="1:7" s="2" customFormat="1" ht="60" customHeight="1">
      <c r="A109" s="16" t="s">
        <v>124</v>
      </c>
      <c r="B109" s="31">
        <v>0</v>
      </c>
      <c r="C109" s="32">
        <v>0</v>
      </c>
      <c r="D109" s="24">
        <v>30</v>
      </c>
      <c r="E109" s="38">
        <f t="shared" si="8"/>
        <v>0</v>
      </c>
      <c r="F109" s="39">
        <f t="shared" si="9"/>
        <v>0</v>
      </c>
      <c r="G109" s="40"/>
    </row>
    <row r="110" spans="1:7" s="2" customFormat="1" ht="60" customHeight="1">
      <c r="A110" s="16" t="s">
        <v>125</v>
      </c>
      <c r="B110" s="31">
        <v>0</v>
      </c>
      <c r="C110" s="32">
        <v>0</v>
      </c>
      <c r="D110" s="24">
        <v>30</v>
      </c>
      <c r="E110" s="38">
        <f aca="true" t="shared" si="16" ref="E110:E119">B110*D110</f>
        <v>0</v>
      </c>
      <c r="F110" s="39">
        <f aca="true" t="shared" si="17" ref="F110:F119">E110+C110*E110</f>
        <v>0</v>
      </c>
      <c r="G110" s="40"/>
    </row>
    <row r="111" spans="1:7" s="2" customFormat="1" ht="60" customHeight="1">
      <c r="A111" s="16" t="s">
        <v>126</v>
      </c>
      <c r="B111" s="31">
        <v>0</v>
      </c>
      <c r="C111" s="32">
        <v>0</v>
      </c>
      <c r="D111" s="24">
        <v>50</v>
      </c>
      <c r="E111" s="38">
        <f t="shared" si="16"/>
        <v>0</v>
      </c>
      <c r="F111" s="39">
        <f t="shared" si="17"/>
        <v>0</v>
      </c>
      <c r="G111" s="40"/>
    </row>
    <row r="112" spans="1:7" s="2" customFormat="1" ht="60" customHeight="1">
      <c r="A112" s="16" t="s">
        <v>127</v>
      </c>
      <c r="B112" s="31">
        <v>0</v>
      </c>
      <c r="C112" s="32">
        <v>0</v>
      </c>
      <c r="D112" s="24">
        <v>50</v>
      </c>
      <c r="E112" s="38">
        <f t="shared" si="16"/>
        <v>0</v>
      </c>
      <c r="F112" s="39">
        <f t="shared" si="17"/>
        <v>0</v>
      </c>
      <c r="G112" s="40"/>
    </row>
    <row r="113" spans="1:7" s="2" customFormat="1" ht="60" customHeight="1">
      <c r="A113" s="16" t="s">
        <v>128</v>
      </c>
      <c r="B113" s="31">
        <v>0</v>
      </c>
      <c r="C113" s="32">
        <v>0</v>
      </c>
      <c r="D113" s="24">
        <v>50</v>
      </c>
      <c r="E113" s="38">
        <f t="shared" si="16"/>
        <v>0</v>
      </c>
      <c r="F113" s="39">
        <f t="shared" si="17"/>
        <v>0</v>
      </c>
      <c r="G113" s="40"/>
    </row>
    <row r="114" spans="1:7" s="2" customFormat="1" ht="60" customHeight="1">
      <c r="A114" s="16" t="s">
        <v>129</v>
      </c>
      <c r="B114" s="31">
        <v>0</v>
      </c>
      <c r="C114" s="32">
        <v>0</v>
      </c>
      <c r="D114" s="24">
        <v>50</v>
      </c>
      <c r="E114" s="38">
        <f t="shared" si="16"/>
        <v>0</v>
      </c>
      <c r="F114" s="39">
        <f t="shared" si="17"/>
        <v>0</v>
      </c>
      <c r="G114" s="40"/>
    </row>
    <row r="115" spans="1:7" s="2" customFormat="1" ht="60" customHeight="1">
      <c r="A115" s="16" t="s">
        <v>130</v>
      </c>
      <c r="B115" s="31">
        <v>0</v>
      </c>
      <c r="C115" s="32">
        <v>0</v>
      </c>
      <c r="D115" s="24">
        <v>50</v>
      </c>
      <c r="E115" s="38">
        <f t="shared" si="16"/>
        <v>0</v>
      </c>
      <c r="F115" s="39">
        <f t="shared" si="17"/>
        <v>0</v>
      </c>
      <c r="G115" s="40"/>
    </row>
    <row r="116" spans="1:7" s="2" customFormat="1" ht="60" customHeight="1">
      <c r="A116" s="16" t="s">
        <v>131</v>
      </c>
      <c r="B116" s="31">
        <v>0</v>
      </c>
      <c r="C116" s="32">
        <v>0</v>
      </c>
      <c r="D116" s="24">
        <v>50</v>
      </c>
      <c r="E116" s="38">
        <f t="shared" si="16"/>
        <v>0</v>
      </c>
      <c r="F116" s="39">
        <f t="shared" si="17"/>
        <v>0</v>
      </c>
      <c r="G116" s="40"/>
    </row>
    <row r="117" spans="1:7" s="2" customFormat="1" ht="60" customHeight="1">
      <c r="A117" s="16" t="s">
        <v>132</v>
      </c>
      <c r="B117" s="31">
        <v>0</v>
      </c>
      <c r="C117" s="32">
        <v>0</v>
      </c>
      <c r="D117" s="24">
        <v>50</v>
      </c>
      <c r="E117" s="38">
        <f t="shared" si="16"/>
        <v>0</v>
      </c>
      <c r="F117" s="39">
        <f t="shared" si="17"/>
        <v>0</v>
      </c>
      <c r="G117" s="40"/>
    </row>
    <row r="118" spans="1:7" s="2" customFormat="1" ht="60" customHeight="1">
      <c r="A118" s="16" t="s">
        <v>133</v>
      </c>
      <c r="B118" s="31">
        <v>0</v>
      </c>
      <c r="C118" s="32">
        <v>0</v>
      </c>
      <c r="D118" s="24">
        <v>50</v>
      </c>
      <c r="E118" s="38">
        <f t="shared" si="16"/>
        <v>0</v>
      </c>
      <c r="F118" s="39">
        <f t="shared" si="17"/>
        <v>0</v>
      </c>
      <c r="G118" s="40"/>
    </row>
    <row r="119" spans="1:7" s="2" customFormat="1" ht="60" customHeight="1">
      <c r="A119" s="16" t="s">
        <v>134</v>
      </c>
      <c r="B119" s="31">
        <v>0</v>
      </c>
      <c r="C119" s="32">
        <v>0</v>
      </c>
      <c r="D119" s="24">
        <v>50</v>
      </c>
      <c r="E119" s="38">
        <f t="shared" si="16"/>
        <v>0</v>
      </c>
      <c r="F119" s="39">
        <f t="shared" si="17"/>
        <v>0</v>
      </c>
      <c r="G119" s="40"/>
    </row>
    <row r="120" spans="1:7" s="2" customFormat="1" ht="60" customHeight="1">
      <c r="A120" s="16" t="s">
        <v>135</v>
      </c>
      <c r="B120" s="31">
        <v>0</v>
      </c>
      <c r="C120" s="32">
        <v>0</v>
      </c>
      <c r="D120" s="24">
        <v>60</v>
      </c>
      <c r="E120" s="38">
        <f aca="true" t="shared" si="18" ref="E120:E121">B120*D120</f>
        <v>0</v>
      </c>
      <c r="F120" s="39">
        <f aca="true" t="shared" si="19" ref="F120:F121">E120+C120*E120</f>
        <v>0</v>
      </c>
      <c r="G120" s="40"/>
    </row>
    <row r="121" spans="1:7" s="2" customFormat="1" ht="60" customHeight="1" thickBot="1">
      <c r="A121" s="16" t="s">
        <v>136</v>
      </c>
      <c r="B121" s="31">
        <v>0</v>
      </c>
      <c r="C121" s="32">
        <v>0</v>
      </c>
      <c r="D121" s="24">
        <v>50</v>
      </c>
      <c r="E121" s="38">
        <f t="shared" si="18"/>
        <v>0</v>
      </c>
      <c r="F121" s="39">
        <f t="shared" si="19"/>
        <v>0</v>
      </c>
      <c r="G121" s="40"/>
    </row>
    <row r="122" spans="1:7" s="2" customFormat="1" ht="33" customHeight="1" thickBot="1">
      <c r="A122" s="58" t="s">
        <v>32</v>
      </c>
      <c r="B122" s="59"/>
      <c r="C122" s="59"/>
      <c r="D122" s="59"/>
      <c r="E122" s="9">
        <f>SUM(E34:E121)</f>
        <v>0</v>
      </c>
      <c r="F122" s="10">
        <f>SUM(F34:F121)</f>
        <v>0</v>
      </c>
      <c r="G122" s="41"/>
    </row>
    <row r="123" spans="1:7" s="2" customFormat="1" ht="15" customHeight="1">
      <c r="A123" s="54"/>
      <c r="B123" s="54"/>
      <c r="C123" s="54"/>
      <c r="D123" s="54"/>
      <c r="E123" s="54"/>
      <c r="F123" s="54"/>
      <c r="G123" s="54"/>
    </row>
    <row r="124" spans="1:7" ht="44.25" customHeight="1">
      <c r="A124" s="52" t="s">
        <v>27</v>
      </c>
      <c r="B124" s="52"/>
      <c r="C124" s="52"/>
      <c r="D124" s="52"/>
      <c r="E124" s="52"/>
      <c r="F124" s="52"/>
      <c r="G124" s="52"/>
    </row>
    <row r="125" spans="1:7" ht="42.75" customHeight="1">
      <c r="A125" s="53" t="s">
        <v>28</v>
      </c>
      <c r="B125" s="53"/>
      <c r="C125" s="53"/>
      <c r="D125" s="53"/>
      <c r="E125" s="53"/>
      <c r="F125" s="53"/>
      <c r="G125" s="53"/>
    </row>
    <row r="126" spans="1:7" s="43" customFormat="1" ht="33.6" customHeight="1">
      <c r="A126" s="44" t="s">
        <v>137</v>
      </c>
      <c r="B126" s="44"/>
      <c r="C126" s="44"/>
      <c r="D126" s="44"/>
      <c r="E126" s="44"/>
      <c r="F126" s="44"/>
      <c r="G126" s="44"/>
    </row>
    <row r="127" spans="1:7" s="43" customFormat="1" ht="18.6" customHeight="1">
      <c r="A127" s="55" t="s">
        <v>138</v>
      </c>
      <c r="B127" s="55"/>
      <c r="C127" s="55"/>
      <c r="D127" s="55"/>
      <c r="E127" s="55"/>
      <c r="F127" s="55"/>
      <c r="G127" s="55"/>
    </row>
    <row r="128" spans="1:7" s="43" customFormat="1" ht="58.2" customHeight="1">
      <c r="A128" s="44" t="s">
        <v>139</v>
      </c>
      <c r="B128" s="44"/>
      <c r="C128" s="44"/>
      <c r="D128" s="44"/>
      <c r="E128" s="44"/>
      <c r="F128" s="44"/>
      <c r="G128" s="44"/>
    </row>
    <row r="129" spans="1:7" s="43" customFormat="1" ht="28.8" customHeight="1">
      <c r="A129" s="44" t="s">
        <v>140</v>
      </c>
      <c r="B129" s="44"/>
      <c r="C129" s="44"/>
      <c r="D129" s="44"/>
      <c r="E129" s="44"/>
      <c r="F129" s="44"/>
      <c r="G129" s="44"/>
    </row>
    <row r="130" spans="1:7" s="2" customFormat="1" ht="15">
      <c r="A130" s="47" t="s">
        <v>26</v>
      </c>
      <c r="B130" s="47"/>
      <c r="C130" s="47"/>
      <c r="D130" s="47"/>
      <c r="E130" s="47"/>
      <c r="F130" s="47"/>
      <c r="G130" s="4"/>
    </row>
    <row r="131" spans="1:7" s="2" customFormat="1" ht="36.6" customHeight="1">
      <c r="A131" s="46"/>
      <c r="B131" s="46"/>
      <c r="C131" s="46"/>
      <c r="D131" s="46"/>
      <c r="E131" s="46"/>
      <c r="F131" s="7"/>
      <c r="G131" s="4"/>
    </row>
    <row r="132" spans="1:7" s="2" customFormat="1" ht="39" customHeight="1">
      <c r="A132" s="46" t="s">
        <v>10</v>
      </c>
      <c r="B132" s="46"/>
      <c r="C132" s="46"/>
      <c r="D132" s="46"/>
      <c r="E132" s="46"/>
      <c r="F132" s="46"/>
      <c r="G132" s="4"/>
    </row>
    <row r="133" spans="1:7" s="2" customFormat="1" ht="15" customHeight="1">
      <c r="A133" s="46" t="s">
        <v>14</v>
      </c>
      <c r="B133" s="46"/>
      <c r="C133" s="46"/>
      <c r="D133" s="46"/>
      <c r="E133" s="46"/>
      <c r="F133" s="46"/>
      <c r="G133" s="4"/>
    </row>
    <row r="134" spans="1:7" s="2" customFormat="1" ht="15" customHeight="1">
      <c r="A134" s="45" t="s">
        <v>15</v>
      </c>
      <c r="B134" s="45"/>
      <c r="C134" s="45"/>
      <c r="D134" s="45"/>
      <c r="E134" s="45"/>
      <c r="F134" s="45"/>
      <c r="G134" s="4"/>
    </row>
  </sheetData>
  <sheetProtection formatCells="0" formatColumns="0" formatRows="0" deleteRows="0" selectLockedCells="1" autoFilter="0"/>
  <mergeCells count="57">
    <mergeCell ref="C8:G8"/>
    <mergeCell ref="A8:B8"/>
    <mergeCell ref="A1:G1"/>
    <mergeCell ref="A2:G2"/>
    <mergeCell ref="A4:G4"/>
    <mergeCell ref="A6:G6"/>
    <mergeCell ref="C7:G7"/>
    <mergeCell ref="A7:B7"/>
    <mergeCell ref="C9:G9"/>
    <mergeCell ref="A11:G11"/>
    <mergeCell ref="C12:G12"/>
    <mergeCell ref="C13:G13"/>
    <mergeCell ref="C14:G14"/>
    <mergeCell ref="A14:B14"/>
    <mergeCell ref="A13:B13"/>
    <mergeCell ref="A9:B9"/>
    <mergeCell ref="A12:B12"/>
    <mergeCell ref="C15:G15"/>
    <mergeCell ref="C16:G16"/>
    <mergeCell ref="C18:G18"/>
    <mergeCell ref="A20:G20"/>
    <mergeCell ref="A15:B15"/>
    <mergeCell ref="A17:B17"/>
    <mergeCell ref="A18:B18"/>
    <mergeCell ref="C17:G17"/>
    <mergeCell ref="A21:B21"/>
    <mergeCell ref="C21:G21"/>
    <mergeCell ref="A24:B24"/>
    <mergeCell ref="A28:B28"/>
    <mergeCell ref="A122:D122"/>
    <mergeCell ref="A22:B22"/>
    <mergeCell ref="A23:B23"/>
    <mergeCell ref="A32:G32"/>
    <mergeCell ref="C22:G22"/>
    <mergeCell ref="C23:G23"/>
    <mergeCell ref="C24:G24"/>
    <mergeCell ref="C25:G25"/>
    <mergeCell ref="C26:G26"/>
    <mergeCell ref="C27:G27"/>
    <mergeCell ref="A25:B25"/>
    <mergeCell ref="A26:B26"/>
    <mergeCell ref="A27:B27"/>
    <mergeCell ref="A131:E131"/>
    <mergeCell ref="C28:G28"/>
    <mergeCell ref="A29:G29"/>
    <mergeCell ref="A31:G31"/>
    <mergeCell ref="A124:G124"/>
    <mergeCell ref="A125:G125"/>
    <mergeCell ref="A123:G123"/>
    <mergeCell ref="A126:G126"/>
    <mergeCell ref="A127:G127"/>
    <mergeCell ref="A128:G128"/>
    <mergeCell ref="A129:G129"/>
    <mergeCell ref="A134:F134"/>
    <mergeCell ref="A133:F133"/>
    <mergeCell ref="A132:F132"/>
    <mergeCell ref="A130:F130"/>
  </mergeCells>
  <hyperlinks>
    <hyperlink ref="C18" r:id="rId1" display="mailto:vostra@skola-rokycany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workbookViewId="0" topLeftCell="A1">
      <selection activeCell="A45" sqref="A45"/>
    </sheetView>
  </sheetViews>
  <sheetFormatPr defaultColWidth="9.140625" defaultRowHeight="15"/>
  <cols>
    <col min="1" max="1" width="20.00390625" style="14" customWidth="1"/>
    <col min="2" max="2" width="13.57421875" style="4" customWidth="1"/>
    <col min="3" max="3" width="16.140625" style="4" customWidth="1"/>
    <col min="4" max="4" width="9.140625" style="25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6">
      <c r="A1" s="80" t="s">
        <v>23</v>
      </c>
      <c r="B1" s="80"/>
      <c r="C1" s="80"/>
      <c r="D1" s="80"/>
      <c r="E1" s="80"/>
      <c r="F1" s="80"/>
      <c r="G1" s="80"/>
    </row>
    <row r="2" spans="1:7" ht="15.6">
      <c r="A2" s="80" t="s">
        <v>16</v>
      </c>
      <c r="B2" s="80"/>
      <c r="C2" s="80"/>
      <c r="D2" s="80"/>
      <c r="E2" s="80"/>
      <c r="F2" s="80"/>
      <c r="G2" s="80"/>
    </row>
    <row r="3" spans="1:6" ht="4.5" customHeight="1">
      <c r="A3" s="13"/>
      <c r="B3" s="17"/>
      <c r="C3" s="17"/>
      <c r="D3" s="17"/>
      <c r="E3" s="17"/>
      <c r="F3" s="17"/>
    </row>
    <row r="4" spans="1:7" s="2" customFormat="1" ht="31.5" customHeight="1">
      <c r="A4" s="81" t="s">
        <v>30</v>
      </c>
      <c r="B4" s="81"/>
      <c r="C4" s="81"/>
      <c r="D4" s="81"/>
      <c r="E4" s="81"/>
      <c r="F4" s="81"/>
      <c r="G4" s="81"/>
    </row>
    <row r="5" spans="1:7" s="2" customFormat="1" ht="4.5" customHeight="1">
      <c r="A5" s="5"/>
      <c r="B5" s="18"/>
      <c r="C5" s="18"/>
      <c r="D5" s="18"/>
      <c r="E5" s="18"/>
      <c r="F5" s="18"/>
      <c r="G5" s="4"/>
    </row>
    <row r="6" spans="1:7" s="2" customFormat="1" ht="15.6">
      <c r="A6" s="82" t="s">
        <v>2</v>
      </c>
      <c r="B6" s="82"/>
      <c r="C6" s="82"/>
      <c r="D6" s="82"/>
      <c r="E6" s="82"/>
      <c r="F6" s="82"/>
      <c r="G6" s="82"/>
    </row>
    <row r="7" spans="1:7" s="2" customFormat="1" ht="39" customHeight="1">
      <c r="A7" s="84" t="s">
        <v>0</v>
      </c>
      <c r="B7" s="84"/>
      <c r="C7" s="83" t="s">
        <v>37</v>
      </c>
      <c r="D7" s="83"/>
      <c r="E7" s="83"/>
      <c r="F7" s="83"/>
      <c r="G7" s="83"/>
    </row>
    <row r="8" spans="1:7" s="2" customFormat="1" ht="39" customHeight="1">
      <c r="A8" s="85" t="s">
        <v>36</v>
      </c>
      <c r="B8" s="86"/>
      <c r="C8" s="75" t="s">
        <v>39</v>
      </c>
      <c r="D8" s="76"/>
      <c r="E8" s="76"/>
      <c r="F8" s="76"/>
      <c r="G8" s="77"/>
    </row>
    <row r="9" spans="1:7" s="2" customFormat="1" ht="43.35" customHeight="1">
      <c r="A9" s="73" t="s">
        <v>1</v>
      </c>
      <c r="B9" s="73"/>
      <c r="C9" s="71" t="s">
        <v>31</v>
      </c>
      <c r="D9" s="71"/>
      <c r="E9" s="71"/>
      <c r="F9" s="71"/>
      <c r="G9" s="71"/>
    </row>
    <row r="10" spans="1:7" s="2" customFormat="1" ht="15">
      <c r="A10" s="6"/>
      <c r="B10" s="7"/>
      <c r="C10" s="7"/>
      <c r="D10" s="20"/>
      <c r="E10" s="7"/>
      <c r="F10" s="7"/>
      <c r="G10" s="4"/>
    </row>
    <row r="11" spans="1:7" s="2" customFormat="1" ht="14.4" customHeight="1">
      <c r="A11" s="72" t="s">
        <v>8</v>
      </c>
      <c r="B11" s="72"/>
      <c r="C11" s="72"/>
      <c r="D11" s="72"/>
      <c r="E11" s="72"/>
      <c r="F11" s="72"/>
      <c r="G11" s="72"/>
    </row>
    <row r="12" spans="1:7" s="2" customFormat="1" ht="15" customHeight="1">
      <c r="A12" s="56" t="s">
        <v>11</v>
      </c>
      <c r="B12" s="56"/>
      <c r="C12" s="73" t="s">
        <v>40</v>
      </c>
      <c r="D12" s="73"/>
      <c r="E12" s="73"/>
      <c r="F12" s="73"/>
      <c r="G12" s="73"/>
    </row>
    <row r="13" spans="1:7" s="2" customFormat="1" ht="15" customHeight="1">
      <c r="A13" s="48" t="s">
        <v>3</v>
      </c>
      <c r="B13" s="48"/>
      <c r="C13" s="48" t="s">
        <v>41</v>
      </c>
      <c r="D13" s="48"/>
      <c r="E13" s="48"/>
      <c r="F13" s="48"/>
      <c r="G13" s="48"/>
    </row>
    <row r="14" spans="1:7" s="2" customFormat="1" ht="15" customHeight="1">
      <c r="A14" s="48" t="s">
        <v>24</v>
      </c>
      <c r="B14" s="48"/>
      <c r="C14" s="74" t="s">
        <v>42</v>
      </c>
      <c r="D14" s="74"/>
      <c r="E14" s="74"/>
      <c r="F14" s="74"/>
      <c r="G14" s="74"/>
    </row>
    <row r="15" spans="1:7" s="2" customFormat="1" ht="15" customHeight="1">
      <c r="A15" s="48" t="s">
        <v>4</v>
      </c>
      <c r="B15" s="48"/>
      <c r="C15" s="48" t="s">
        <v>43</v>
      </c>
      <c r="D15" s="48"/>
      <c r="E15" s="48"/>
      <c r="F15" s="48"/>
      <c r="G15" s="48"/>
    </row>
    <row r="16" spans="1:7" s="2" customFormat="1" ht="14.4" customHeight="1">
      <c r="A16" s="11" t="s">
        <v>5</v>
      </c>
      <c r="B16" s="12"/>
      <c r="C16" s="48" t="s">
        <v>44</v>
      </c>
      <c r="D16" s="48"/>
      <c r="E16" s="48"/>
      <c r="F16" s="48"/>
      <c r="G16" s="48"/>
    </row>
    <row r="17" spans="1:7" s="2" customFormat="1" ht="15" customHeight="1">
      <c r="A17" s="66" t="s">
        <v>6</v>
      </c>
      <c r="B17" s="67"/>
      <c r="C17" s="68" t="s">
        <v>45</v>
      </c>
      <c r="D17" s="69"/>
      <c r="E17" s="69"/>
      <c r="F17" s="69"/>
      <c r="G17" s="70"/>
    </row>
    <row r="18" spans="1:7" s="2" customFormat="1" ht="15" customHeight="1">
      <c r="A18" s="66" t="s">
        <v>22</v>
      </c>
      <c r="B18" s="67"/>
      <c r="C18" s="63" t="s">
        <v>46</v>
      </c>
      <c r="D18" s="64"/>
      <c r="E18" s="64"/>
      <c r="F18" s="64"/>
      <c r="G18" s="64"/>
    </row>
    <row r="19" spans="1:7" s="2" customFormat="1" ht="15">
      <c r="A19" s="6"/>
      <c r="B19" s="7"/>
      <c r="C19" s="7"/>
      <c r="D19" s="20"/>
      <c r="E19" s="7"/>
      <c r="F19" s="7"/>
      <c r="G19" s="4"/>
    </row>
    <row r="20" spans="1:7" s="2" customFormat="1" ht="14.4" customHeight="1">
      <c r="A20" s="65" t="s">
        <v>13</v>
      </c>
      <c r="B20" s="65"/>
      <c r="C20" s="65"/>
      <c r="D20" s="65"/>
      <c r="E20" s="65"/>
      <c r="F20" s="65"/>
      <c r="G20" s="65"/>
    </row>
    <row r="21" spans="1:7" s="2" customFormat="1" ht="14.4" customHeight="1">
      <c r="A21" s="56" t="s">
        <v>11</v>
      </c>
      <c r="B21" s="56"/>
      <c r="C21" s="49" t="s">
        <v>12</v>
      </c>
      <c r="D21" s="49"/>
      <c r="E21" s="49"/>
      <c r="F21" s="49"/>
      <c r="G21" s="49"/>
    </row>
    <row r="22" spans="1:7" s="2" customFormat="1" ht="14.4" customHeight="1">
      <c r="A22" s="48" t="s">
        <v>25</v>
      </c>
      <c r="B22" s="48"/>
      <c r="C22" s="49" t="s">
        <v>12</v>
      </c>
      <c r="D22" s="49"/>
      <c r="E22" s="49"/>
      <c r="F22" s="49"/>
      <c r="G22" s="49"/>
    </row>
    <row r="23" spans="1:7" s="2" customFormat="1" ht="14.4" customHeight="1">
      <c r="A23" s="48" t="s">
        <v>3</v>
      </c>
      <c r="B23" s="48"/>
      <c r="C23" s="49" t="s">
        <v>12</v>
      </c>
      <c r="D23" s="49"/>
      <c r="E23" s="49"/>
      <c r="F23" s="49"/>
      <c r="G23" s="49"/>
    </row>
    <row r="24" spans="1:7" s="2" customFormat="1" ht="27.6" customHeight="1">
      <c r="A24" s="57" t="s">
        <v>9</v>
      </c>
      <c r="B24" s="57"/>
      <c r="C24" s="49" t="s">
        <v>12</v>
      </c>
      <c r="D24" s="49"/>
      <c r="E24" s="49"/>
      <c r="F24" s="49"/>
      <c r="G24" s="49"/>
    </row>
    <row r="25" spans="1:7" s="2" customFormat="1" ht="14.4" customHeight="1">
      <c r="A25" s="48" t="s">
        <v>4</v>
      </c>
      <c r="B25" s="48"/>
      <c r="C25" s="49" t="s">
        <v>12</v>
      </c>
      <c r="D25" s="49"/>
      <c r="E25" s="49"/>
      <c r="F25" s="49"/>
      <c r="G25" s="49"/>
    </row>
    <row r="26" spans="1:7" s="2" customFormat="1" ht="14.4" customHeight="1">
      <c r="A26" s="48" t="s">
        <v>5</v>
      </c>
      <c r="B26" s="48"/>
      <c r="C26" s="49" t="s">
        <v>12</v>
      </c>
      <c r="D26" s="49"/>
      <c r="E26" s="49"/>
      <c r="F26" s="49"/>
      <c r="G26" s="49"/>
    </row>
    <row r="27" spans="1:7" s="2" customFormat="1" ht="14.4" customHeight="1">
      <c r="A27" s="48" t="s">
        <v>6</v>
      </c>
      <c r="B27" s="48"/>
      <c r="C27" s="49" t="s">
        <v>12</v>
      </c>
      <c r="D27" s="49"/>
      <c r="E27" s="49"/>
      <c r="F27" s="49"/>
      <c r="G27" s="49"/>
    </row>
    <row r="28" spans="1:7" s="2" customFormat="1" ht="14.4" customHeight="1">
      <c r="A28" s="48" t="s">
        <v>7</v>
      </c>
      <c r="B28" s="48"/>
      <c r="C28" s="49" t="s">
        <v>12</v>
      </c>
      <c r="D28" s="49"/>
      <c r="E28" s="49"/>
      <c r="F28" s="49"/>
      <c r="G28" s="49"/>
    </row>
    <row r="29" spans="1:6" ht="8.1" customHeight="1">
      <c r="A29" s="6"/>
      <c r="B29" s="19"/>
      <c r="C29" s="19"/>
      <c r="D29" s="21"/>
      <c r="E29" s="19"/>
      <c r="F29" s="7"/>
    </row>
    <row r="30" spans="1:7" s="2" customFormat="1" ht="39.75" customHeight="1" thickBot="1">
      <c r="A30" s="51" t="s">
        <v>29</v>
      </c>
      <c r="B30" s="51"/>
      <c r="C30" s="51"/>
      <c r="D30" s="51"/>
      <c r="E30" s="51"/>
      <c r="F30" s="51"/>
      <c r="G30" s="51"/>
    </row>
    <row r="31" spans="1:7" s="2" customFormat="1" ht="29.25" customHeight="1" thickBot="1">
      <c r="A31" s="60" t="s">
        <v>47</v>
      </c>
      <c r="B31" s="61"/>
      <c r="C31" s="61"/>
      <c r="D31" s="61"/>
      <c r="E31" s="61"/>
      <c r="F31" s="61"/>
      <c r="G31" s="62"/>
    </row>
    <row r="32" spans="1:7" s="2" customFormat="1" ht="33" customHeight="1" thickBot="1">
      <c r="A32" s="8" t="s">
        <v>18</v>
      </c>
      <c r="B32" s="27" t="s">
        <v>19</v>
      </c>
      <c r="C32" s="28" t="s">
        <v>17</v>
      </c>
      <c r="D32" s="22" t="s">
        <v>142</v>
      </c>
      <c r="E32" s="42" t="s">
        <v>33</v>
      </c>
      <c r="F32" s="33" t="s">
        <v>21</v>
      </c>
      <c r="G32" s="34" t="s">
        <v>34</v>
      </c>
    </row>
    <row r="33" spans="1:8" s="2" customFormat="1" ht="60" customHeight="1">
      <c r="A33" s="88" t="s">
        <v>146</v>
      </c>
      <c r="B33" s="29">
        <v>0</v>
      </c>
      <c r="C33" s="30">
        <v>0</v>
      </c>
      <c r="D33" s="23">
        <v>12</v>
      </c>
      <c r="E33" s="35">
        <f aca="true" t="shared" si="0" ref="E33:E45">B33*D33</f>
        <v>0</v>
      </c>
      <c r="F33" s="36">
        <f aca="true" t="shared" si="1" ref="F33:F45">E33+C33*E33</f>
        <v>0</v>
      </c>
      <c r="G33" s="37"/>
      <c r="H33" s="3"/>
    </row>
    <row r="34" spans="1:7" s="2" customFormat="1" ht="60" customHeight="1">
      <c r="A34" s="26" t="s">
        <v>147</v>
      </c>
      <c r="B34" s="31">
        <v>0</v>
      </c>
      <c r="C34" s="32">
        <v>0</v>
      </c>
      <c r="D34" s="24">
        <v>12</v>
      </c>
      <c r="E34" s="38">
        <f t="shared" si="0"/>
        <v>0</v>
      </c>
      <c r="F34" s="39">
        <f t="shared" si="1"/>
        <v>0</v>
      </c>
      <c r="G34" s="40"/>
    </row>
    <row r="35" spans="1:7" s="2" customFormat="1" ht="60" customHeight="1">
      <c r="A35" s="26" t="s">
        <v>141</v>
      </c>
      <c r="B35" s="31">
        <v>0</v>
      </c>
      <c r="C35" s="32">
        <v>0</v>
      </c>
      <c r="D35" s="24">
        <v>12</v>
      </c>
      <c r="E35" s="38">
        <f t="shared" si="0"/>
        <v>0</v>
      </c>
      <c r="F35" s="39">
        <f t="shared" si="1"/>
        <v>0</v>
      </c>
      <c r="G35" s="40"/>
    </row>
    <row r="36" spans="1:7" s="2" customFormat="1" ht="60" customHeight="1">
      <c r="A36" s="15" t="s">
        <v>143</v>
      </c>
      <c r="B36" s="31">
        <v>0</v>
      </c>
      <c r="C36" s="32">
        <v>0</v>
      </c>
      <c r="D36" s="24">
        <v>12</v>
      </c>
      <c r="E36" s="38">
        <f t="shared" si="0"/>
        <v>0</v>
      </c>
      <c r="F36" s="39">
        <f t="shared" si="1"/>
        <v>0</v>
      </c>
      <c r="G36" s="40"/>
    </row>
    <row r="37" spans="1:7" s="2" customFormat="1" ht="60" customHeight="1">
      <c r="A37" s="15" t="s">
        <v>144</v>
      </c>
      <c r="B37" s="31">
        <v>0</v>
      </c>
      <c r="C37" s="32">
        <v>0</v>
      </c>
      <c r="D37" s="24">
        <v>12</v>
      </c>
      <c r="E37" s="38">
        <f t="shared" si="0"/>
        <v>0</v>
      </c>
      <c r="F37" s="39">
        <f t="shared" si="1"/>
        <v>0</v>
      </c>
      <c r="G37" s="40"/>
    </row>
    <row r="38" spans="1:7" s="2" customFormat="1" ht="60" customHeight="1">
      <c r="A38" s="15" t="s">
        <v>145</v>
      </c>
      <c r="B38" s="31">
        <v>0</v>
      </c>
      <c r="C38" s="32">
        <v>0</v>
      </c>
      <c r="D38" s="24">
        <v>24</v>
      </c>
      <c r="E38" s="38">
        <f t="shared" si="0"/>
        <v>0</v>
      </c>
      <c r="F38" s="39">
        <f t="shared" si="1"/>
        <v>0</v>
      </c>
      <c r="G38" s="40"/>
    </row>
    <row r="39" spans="1:7" s="2" customFormat="1" ht="60" customHeight="1">
      <c r="A39" s="87" t="s">
        <v>148</v>
      </c>
      <c r="B39" s="31">
        <v>0</v>
      </c>
      <c r="C39" s="32">
        <v>0</v>
      </c>
      <c r="D39" s="24">
        <v>30</v>
      </c>
      <c r="E39" s="38">
        <f t="shared" si="0"/>
        <v>0</v>
      </c>
      <c r="F39" s="39">
        <f t="shared" si="1"/>
        <v>0</v>
      </c>
      <c r="G39" s="40"/>
    </row>
    <row r="40" spans="1:7" s="2" customFormat="1" ht="60" customHeight="1">
      <c r="A40" s="87" t="s">
        <v>149</v>
      </c>
      <c r="B40" s="31">
        <v>0</v>
      </c>
      <c r="C40" s="32">
        <v>0</v>
      </c>
      <c r="D40" s="24">
        <v>30</v>
      </c>
      <c r="E40" s="38">
        <f t="shared" si="0"/>
        <v>0</v>
      </c>
      <c r="F40" s="39">
        <f t="shared" si="1"/>
        <v>0</v>
      </c>
      <c r="G40" s="40"/>
    </row>
    <row r="41" spans="1:7" s="2" customFormat="1" ht="60" customHeight="1">
      <c r="A41" s="87" t="s">
        <v>150</v>
      </c>
      <c r="B41" s="31">
        <v>0</v>
      </c>
      <c r="C41" s="32">
        <v>0</v>
      </c>
      <c r="D41" s="24">
        <v>30</v>
      </c>
      <c r="E41" s="38">
        <f t="shared" si="0"/>
        <v>0</v>
      </c>
      <c r="F41" s="39">
        <f t="shared" si="1"/>
        <v>0</v>
      </c>
      <c r="G41" s="40"/>
    </row>
    <row r="42" spans="1:7" s="2" customFormat="1" ht="60" customHeight="1">
      <c r="A42" s="87" t="s">
        <v>151</v>
      </c>
      <c r="B42" s="31">
        <v>0</v>
      </c>
      <c r="C42" s="32">
        <v>0</v>
      </c>
      <c r="D42" s="24">
        <v>30</v>
      </c>
      <c r="E42" s="38">
        <f t="shared" si="0"/>
        <v>0</v>
      </c>
      <c r="F42" s="39">
        <f t="shared" si="1"/>
        <v>0</v>
      </c>
      <c r="G42" s="40"/>
    </row>
    <row r="43" spans="1:7" s="2" customFormat="1" ht="60" customHeight="1">
      <c r="A43" s="15" t="s">
        <v>152</v>
      </c>
      <c r="B43" s="31">
        <v>0</v>
      </c>
      <c r="C43" s="32">
        <v>0</v>
      </c>
      <c r="D43" s="24">
        <v>21</v>
      </c>
      <c r="E43" s="38">
        <f t="shared" si="0"/>
        <v>0</v>
      </c>
      <c r="F43" s="39">
        <f t="shared" si="1"/>
        <v>0</v>
      </c>
      <c r="G43" s="40"/>
    </row>
    <row r="44" spans="1:7" s="2" customFormat="1" ht="60" customHeight="1">
      <c r="A44" s="15" t="s">
        <v>153</v>
      </c>
      <c r="B44" s="31">
        <v>0</v>
      </c>
      <c r="C44" s="32">
        <v>0</v>
      </c>
      <c r="D44" s="24">
        <v>12</v>
      </c>
      <c r="E44" s="38">
        <f t="shared" si="0"/>
        <v>0</v>
      </c>
      <c r="F44" s="39">
        <f t="shared" si="1"/>
        <v>0</v>
      </c>
      <c r="G44" s="40"/>
    </row>
    <row r="45" spans="1:7" s="2" customFormat="1" ht="60" customHeight="1" thickBot="1">
      <c r="A45" s="15" t="s">
        <v>154</v>
      </c>
      <c r="B45" s="31">
        <v>0</v>
      </c>
      <c r="C45" s="32">
        <v>0</v>
      </c>
      <c r="D45" s="24">
        <v>6</v>
      </c>
      <c r="E45" s="38">
        <f t="shared" si="0"/>
        <v>0</v>
      </c>
      <c r="F45" s="39">
        <f t="shared" si="1"/>
        <v>0</v>
      </c>
      <c r="G45" s="40"/>
    </row>
    <row r="46" spans="1:7" s="2" customFormat="1" ht="33" customHeight="1" thickBot="1">
      <c r="A46" s="58" t="s">
        <v>35</v>
      </c>
      <c r="B46" s="59"/>
      <c r="C46" s="59"/>
      <c r="D46" s="59"/>
      <c r="E46" s="9">
        <f>SUM(E33:E45)</f>
        <v>0</v>
      </c>
      <c r="F46" s="10">
        <f>SUM(F33:F45)</f>
        <v>0</v>
      </c>
      <c r="G46" s="41"/>
    </row>
    <row r="47" spans="1:7" s="2" customFormat="1" ht="15" customHeight="1">
      <c r="A47" s="54"/>
      <c r="B47" s="54"/>
      <c r="C47" s="54"/>
      <c r="D47" s="54"/>
      <c r="E47" s="54"/>
      <c r="F47" s="54"/>
      <c r="G47" s="54"/>
    </row>
    <row r="48" spans="1:7" ht="44.25" customHeight="1">
      <c r="A48" s="52" t="s">
        <v>27</v>
      </c>
      <c r="B48" s="52"/>
      <c r="C48" s="52"/>
      <c r="D48" s="52"/>
      <c r="E48" s="52"/>
      <c r="F48" s="52"/>
      <c r="G48" s="52"/>
    </row>
    <row r="49" spans="1:7" ht="42.75" customHeight="1">
      <c r="A49" s="53" t="s">
        <v>28</v>
      </c>
      <c r="B49" s="53"/>
      <c r="C49" s="53"/>
      <c r="D49" s="53"/>
      <c r="E49" s="53"/>
      <c r="F49" s="53"/>
      <c r="G49" s="53"/>
    </row>
    <row r="50" spans="1:7" s="43" customFormat="1" ht="33.6" customHeight="1">
      <c r="A50" s="44" t="s">
        <v>137</v>
      </c>
      <c r="B50" s="44"/>
      <c r="C50" s="44"/>
      <c r="D50" s="44"/>
      <c r="E50" s="44"/>
      <c r="F50" s="44"/>
      <c r="G50" s="44"/>
    </row>
    <row r="51" spans="1:7" s="43" customFormat="1" ht="18.6" customHeight="1">
      <c r="A51" s="55" t="s">
        <v>138</v>
      </c>
      <c r="B51" s="55"/>
      <c r="C51" s="55"/>
      <c r="D51" s="55"/>
      <c r="E51" s="55"/>
      <c r="F51" s="55"/>
      <c r="G51" s="55"/>
    </row>
    <row r="52" spans="1:7" s="43" customFormat="1" ht="58.2" customHeight="1">
      <c r="A52" s="44" t="s">
        <v>139</v>
      </c>
      <c r="B52" s="44"/>
      <c r="C52" s="44"/>
      <c r="D52" s="44"/>
      <c r="E52" s="44"/>
      <c r="F52" s="44"/>
      <c r="G52" s="44"/>
    </row>
    <row r="53" spans="1:7" s="43" customFormat="1" ht="28.8" customHeight="1">
      <c r="A53" s="44" t="s">
        <v>140</v>
      </c>
      <c r="B53" s="44"/>
      <c r="C53" s="44"/>
      <c r="D53" s="44"/>
      <c r="E53" s="44"/>
      <c r="F53" s="44"/>
      <c r="G53" s="44"/>
    </row>
    <row r="54" spans="1:7" s="2" customFormat="1" ht="15">
      <c r="A54" s="47" t="s">
        <v>26</v>
      </c>
      <c r="B54" s="47"/>
      <c r="C54" s="47"/>
      <c r="D54" s="47"/>
      <c r="E54" s="47"/>
      <c r="F54" s="47"/>
      <c r="G54" s="4"/>
    </row>
    <row r="55" spans="1:7" s="2" customFormat="1" ht="39" customHeight="1">
      <c r="A55" s="46" t="s">
        <v>10</v>
      </c>
      <c r="B55" s="46"/>
      <c r="C55" s="46"/>
      <c r="D55" s="46"/>
      <c r="E55" s="46"/>
      <c r="F55" s="46"/>
      <c r="G55" s="4"/>
    </row>
    <row r="56" spans="1:7" s="2" customFormat="1" ht="15" customHeight="1">
      <c r="A56" s="46" t="s">
        <v>14</v>
      </c>
      <c r="B56" s="46"/>
      <c r="C56" s="46"/>
      <c r="D56" s="46"/>
      <c r="E56" s="46"/>
      <c r="F56" s="46"/>
      <c r="G56" s="4"/>
    </row>
    <row r="57" spans="1:7" s="2" customFormat="1" ht="15" customHeight="1">
      <c r="A57" s="45" t="s">
        <v>15</v>
      </c>
      <c r="B57" s="45"/>
      <c r="C57" s="45"/>
      <c r="D57" s="45"/>
      <c r="E57" s="45"/>
      <c r="F57" s="45"/>
      <c r="G57" s="4"/>
    </row>
  </sheetData>
  <mergeCells count="55">
    <mergeCell ref="A13:B13"/>
    <mergeCell ref="C13:G13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12:B12"/>
    <mergeCell ref="C12:G12"/>
    <mergeCell ref="A22:B22"/>
    <mergeCell ref="C22:G22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0:G20"/>
    <mergeCell ref="A21:B21"/>
    <mergeCell ref="C21:G21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57:F57"/>
    <mergeCell ref="A30:G30"/>
    <mergeCell ref="A31:G31"/>
    <mergeCell ref="A46:D46"/>
    <mergeCell ref="A47:G47"/>
    <mergeCell ref="A48:G48"/>
    <mergeCell ref="A49:G49"/>
    <mergeCell ref="A54:F54"/>
    <mergeCell ref="A55:F55"/>
    <mergeCell ref="A56:F56"/>
    <mergeCell ref="A50:G50"/>
    <mergeCell ref="A51:G51"/>
    <mergeCell ref="A52:G52"/>
    <mergeCell ref="A53:G53"/>
  </mergeCells>
  <hyperlinks>
    <hyperlink ref="C18" r:id="rId1" display="mailto:vostra@skola-rokycany.cz"/>
  </hyperlinks>
  <printOptions/>
  <pageMargins left="0.7" right="0.7" top="0.787401575" bottom="0.787401575" header="0.3" footer="0.3"/>
  <pageSetup fitToHeight="0" fitToWidth="1"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2021-10-04T19:23:07Z</dcterms:modified>
  <cp:category/>
  <cp:version/>
  <cp:contentType/>
  <cp:contentStatus/>
</cp:coreProperties>
</file>