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3250" windowHeight="12930" tabRatio="745" activeTab="0"/>
  </bookViews>
  <sheets>
    <sheet name="TS vč o" sheetId="24" r:id="rId1"/>
  </sheets>
  <definedNames>
    <definedName name="_xlnm.Print_Area" localSheetId="0">'TS vč o'!$A$1:$O$30</definedName>
  </definedNames>
  <calcPr calcId="152511"/>
  <extLst/>
</workbook>
</file>

<file path=xl/sharedStrings.xml><?xml version="1.0" encoding="utf-8"?>
<sst xmlns="http://schemas.openxmlformats.org/spreadsheetml/2006/main" count="49" uniqueCount="46">
  <si>
    <t>SUKL</t>
  </si>
  <si>
    <t>Název</t>
  </si>
  <si>
    <t>cena za 1g AMK bez DPH</t>
  </si>
  <si>
    <t>Cena za 1 vak bez DPH</t>
  </si>
  <si>
    <t>Cena za 1 vak s DPH</t>
  </si>
  <si>
    <t>cena za 1g AMK s DPH</t>
  </si>
  <si>
    <t>Katalog kód</t>
  </si>
  <si>
    <t>Počet vaků v balení</t>
  </si>
  <si>
    <t>Vak aminokyselin s glukózou s tukovou emul. tzv. 3 v 1 k aplikaci do periferní žíly</t>
  </si>
  <si>
    <t>40 - 50</t>
  </si>
  <si>
    <t>Objem v ml</t>
  </si>
  <si>
    <t>T (g)</t>
  </si>
  <si>
    <t>AMK (g)</t>
  </si>
  <si>
    <t>G (g)</t>
  </si>
  <si>
    <t>Předpokládaná suma - obrat za 4 roky  bez DPH</t>
  </si>
  <si>
    <t>Tříkomorový vak s obsahem roztoku aminokyselin (AMK 40 - 50 g), glukózy (G 80 - 110 g), tuků (T 41 - 50 g) a elektrolytů   s max. obsahem sojového oleje 50%  pro podání do periferní žíly (objem 1200 - 1500 ml)</t>
  </si>
  <si>
    <t>Název VZ</t>
  </si>
  <si>
    <t>název dodavatele:</t>
  </si>
  <si>
    <t>IČO:</t>
  </si>
  <si>
    <t>sídlo:</t>
  </si>
  <si>
    <t>osoba oprávněná zastupovat dodavatele:</t>
  </si>
  <si>
    <t>DOPLNÍ DODAVATEL</t>
  </si>
  <si>
    <t>DODAVATEL VYPLNÍ POUZE ŽLUTĚ ZABARVENÉ ČÁSTI</t>
  </si>
  <si>
    <t>1200 - 1500</t>
  </si>
  <si>
    <t>80 - 110</t>
  </si>
  <si>
    <t>41 - 50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</si>
  <si>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</si>
  <si>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</si>
  <si>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</si>
  <si>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</si>
  <si>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</si>
  <si>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Prohlášení k odpovědnému veřejnému zadávání</t>
  </si>
  <si>
    <t>- přijímám zadávací, technické, administrativní obchodní a platební podmínky včetně návrhu rámcové dohody ve výše uvedené veřejné zakázce.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</si>
  <si>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</si>
  <si>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</si>
  <si>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V</t>
  </si>
  <si>
    <t>dne</t>
  </si>
  <si>
    <t>podpis osoby oprávněné zastupovat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</si>
  <si>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</si>
  <si>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Příloha č. 1 Výzvy_ Technická specifikace včetně cenové nabídky (kalkulace)</t>
  </si>
  <si>
    <t xml:space="preserve">Nabídková cena v Kč bez DPH </t>
  </si>
  <si>
    <t>Položka</t>
  </si>
  <si>
    <t>Dodávky parenterální výživy pro Nemocnice PK - Tříkomorový vak s obsahem roztoku aminokyselin (AMK 40-50 g), glukózy (G 80-110 g), tuků (T 41-50 g) a elektrolytů s max. obsahem sójového oleje 50% pro podání do periferní žíly (Objem 1200-1500 ml)“</t>
  </si>
  <si>
    <t xml:space="preserve">Název </t>
  </si>
  <si>
    <t>Dodavatel nesmí v tabulce měnit, slučovat, přidávat nebo vypouštět položky jednotlivých parametrů, které obsahuje Příloha č. 1 Výzvy. V relevantních sloupcích tabulky ( cena za ks, kod SÚKL, kod z katalogu,obchodní označení produktu,počet ks v balení atd.) dodavatel doplní, jaké zboží konkrétně nabízí. Dodavatel vyplní všechny relevantní položky v příslušných sloupcích, když v nich poskytne technické informace o nabízeném plnění tak, aby je zadavatel byl schopen kvalifikovaně posoudit a porovnat s jinými nabídkami. 
Nepřípustná změna stanovené tabulky Technická specifikace nebo porušení dalších požadavků znamená nesplnění požadavků zadavatele uvedených v zadávacích podmínkách s důsledkem vyloučení dodavatele a vyřazení nabídky z  poptávkového řízení na danou VZ.</t>
  </si>
  <si>
    <t xml:space="preserve">Předpokládané  množství vaků za 48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</si>
</sst>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entury Gothic"/>
      <family val="2"/>
    </font>
    <font>
      <b/>
      <u val="single"/>
      <sz val="9"/>
      <color rgb="FFFF0000"/>
      <name val="Century Gothic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C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7" fillId="7" borderId="7" applyNumberFormat="0" applyAlignment="0" applyProtection="0"/>
    <xf numFmtId="0" fontId="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8" fillId="32" borderId="0" applyNumberFormat="0" applyBorder="0" applyAlignment="0" applyProtection="0"/>
  </cellStyleXfs>
  <cellXfs count="89">
    <xf numFmtId="0" fontId="0" fillId="0" borderId="0" xfId="0"/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0" fillId="0" borderId="0" xfId="0"/>
    <xf numFmtId="0" fontId="4" fillId="10" borderId="12" xfId="0" applyFont="1" applyFill="1" applyBorder="1"/>
    <xf numFmtId="0" fontId="2" fillId="10" borderId="13" xfId="0" applyFont="1" applyFill="1" applyBorder="1"/>
    <xf numFmtId="0" fontId="2" fillId="10" borderId="13" xfId="0" applyFont="1" applyFill="1" applyBorder="1" applyAlignment="1">
      <alignment horizontal="right"/>
    </xf>
    <xf numFmtId="4" fontId="2" fillId="10" borderId="13" xfId="0" applyNumberFormat="1" applyFont="1" applyFill="1" applyBorder="1"/>
    <xf numFmtId="0" fontId="2" fillId="10" borderId="13" xfId="0" applyFont="1" applyFill="1" applyBorder="1" applyAlignment="1">
      <alignment wrapText="1"/>
    </xf>
    <xf numFmtId="3" fontId="2" fillId="10" borderId="13" xfId="0" applyNumberFormat="1" applyFont="1" applyFill="1" applyBorder="1"/>
    <xf numFmtId="0" fontId="2" fillId="10" borderId="14" xfId="0" applyFont="1" applyFill="1" applyBorder="1"/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4" fontId="4" fillId="10" borderId="0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  <xf numFmtId="3" fontId="4" fillId="10" borderId="0" xfId="0" applyNumberFormat="1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>
      <alignment horizontal="center" vertical="center" wrapText="1"/>
    </xf>
    <xf numFmtId="3" fontId="4" fillId="1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3" fontId="3" fillId="0" borderId="0" xfId="0" applyNumberFormat="1" applyFont="1"/>
    <xf numFmtId="164" fontId="29" fillId="0" borderId="20" xfId="0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/>
    <xf numFmtId="0" fontId="29" fillId="33" borderId="22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wrapText="1"/>
    </xf>
    <xf numFmtId="164" fontId="29" fillId="33" borderId="20" xfId="0" applyNumberFormat="1" applyFont="1" applyFill="1" applyBorder="1" applyAlignment="1">
      <alignment horizontal="center" vertical="center"/>
    </xf>
    <xf numFmtId="3" fontId="28" fillId="0" borderId="20" xfId="0" applyNumberFormat="1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164" fontId="30" fillId="34" borderId="24" xfId="0" applyNumberFormat="1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 wrapText="1"/>
    </xf>
    <xf numFmtId="0" fontId="5" fillId="37" borderId="27" xfId="0" applyFont="1" applyFill="1" applyBorder="1" applyAlignment="1">
      <alignment horizontal="left" vertical="center" wrapText="1"/>
    </xf>
    <xf numFmtId="0" fontId="5" fillId="37" borderId="28" xfId="0" applyFont="1" applyFill="1" applyBorder="1" applyAlignment="1">
      <alignment horizontal="left" vertical="center" wrapText="1"/>
    </xf>
    <xf numFmtId="0" fontId="27" fillId="33" borderId="29" xfId="0" applyFont="1" applyFill="1" applyBorder="1" applyAlignment="1">
      <alignment horizontal="left"/>
    </xf>
    <xf numFmtId="0" fontId="27" fillId="33" borderId="21" xfId="0" applyFont="1" applyFill="1" applyBorder="1" applyAlignment="1">
      <alignment horizontal="left"/>
    </xf>
    <xf numFmtId="0" fontId="27" fillId="33" borderId="30" xfId="0" applyFont="1" applyFill="1" applyBorder="1" applyAlignment="1">
      <alignment horizontal="left"/>
    </xf>
    <xf numFmtId="49" fontId="0" fillId="0" borderId="0" xfId="0" applyNumberFormat="1" applyBorder="1" applyAlignment="1">
      <alignment vertical="center"/>
    </xf>
    <xf numFmtId="0" fontId="5" fillId="37" borderId="22" xfId="0" applyFont="1" applyFill="1" applyBorder="1" applyAlignment="1">
      <alignment horizontal="left" wrapText="1"/>
    </xf>
    <xf numFmtId="0" fontId="5" fillId="37" borderId="20" xfId="0" applyFont="1" applyFill="1" applyBorder="1" applyAlignment="1">
      <alignment horizontal="left" wrapText="1"/>
    </xf>
    <xf numFmtId="0" fontId="27" fillId="33" borderId="31" xfId="0" applyFont="1" applyFill="1" applyBorder="1" applyAlignment="1">
      <alignment horizontal="left"/>
    </xf>
    <xf numFmtId="0" fontId="27" fillId="33" borderId="32" xfId="0" applyFont="1" applyFill="1" applyBorder="1" applyAlignment="1">
      <alignment horizontal="left"/>
    </xf>
    <xf numFmtId="0" fontId="27" fillId="33" borderId="33" xfId="0" applyFont="1" applyFill="1" applyBorder="1" applyAlignment="1">
      <alignment horizontal="left"/>
    </xf>
    <xf numFmtId="0" fontId="24" fillId="0" borderId="34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23" fillId="10" borderId="25" xfId="0" applyFont="1" applyFill="1" applyBorder="1" applyAlignment="1">
      <alignment horizontal="left" wrapText="1"/>
    </xf>
    <xf numFmtId="0" fontId="23" fillId="10" borderId="26" xfId="0" applyFont="1" applyFill="1" applyBorder="1" applyAlignment="1">
      <alignment horizontal="left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2" fillId="37" borderId="12" xfId="0" applyFont="1" applyFill="1" applyBorder="1" applyAlignment="1">
      <alignment horizontal="center" vertical="center"/>
    </xf>
    <xf numFmtId="0" fontId="22" fillId="37" borderId="25" xfId="0" applyFont="1" applyFill="1" applyBorder="1" applyAlignment="1">
      <alignment horizontal="center" vertical="center"/>
    </xf>
    <xf numFmtId="0" fontId="22" fillId="37" borderId="26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left" vertical="center" wrapText="1"/>
    </xf>
    <xf numFmtId="0" fontId="5" fillId="36" borderId="39" xfId="0" applyFont="1" applyFill="1" applyBorder="1" applyAlignment="1">
      <alignment horizontal="left" vertical="center" wrapText="1"/>
    </xf>
    <xf numFmtId="0" fontId="22" fillId="37" borderId="40" xfId="0" applyFont="1" applyFill="1" applyBorder="1" applyAlignment="1">
      <alignment horizontal="center" vertical="center" wrapText="1"/>
    </xf>
    <xf numFmtId="0" fontId="22" fillId="37" borderId="41" xfId="0" applyFont="1" applyFill="1" applyBorder="1" applyAlignment="1">
      <alignment horizontal="center" vertical="center" wrapText="1"/>
    </xf>
    <xf numFmtId="0" fontId="22" fillId="37" borderId="42" xfId="0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 2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Chyb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tabSelected="1" workbookViewId="0" topLeftCell="A1">
      <selection activeCell="P12" sqref="P12"/>
    </sheetView>
  </sheetViews>
  <sheetFormatPr defaultColWidth="9.140625" defaultRowHeight="15"/>
  <cols>
    <col min="1" max="1" width="10.28125" style="24" customWidth="1"/>
    <col min="2" max="2" width="14.7109375" style="3" customWidth="1"/>
    <col min="3" max="5" width="9.140625" style="3" customWidth="1"/>
    <col min="6" max="6" width="8.8515625" style="3" customWidth="1"/>
    <col min="7" max="9" width="9.140625" style="3" customWidth="1"/>
    <col min="10" max="10" width="22.28125" style="3" customWidth="1"/>
    <col min="11" max="12" width="10.7109375" style="3" customWidth="1"/>
    <col min="13" max="13" width="15.00390625" style="3" customWidth="1"/>
    <col min="14" max="14" width="15.8515625" style="3" customWidth="1"/>
    <col min="15" max="15" width="12.28125" style="3" customWidth="1"/>
    <col min="16" max="16" width="29.7109375" style="3" customWidth="1"/>
    <col min="17" max="17" width="23.28125" style="29" customWidth="1"/>
    <col min="18" max="16384" width="9.140625" style="3" customWidth="1"/>
  </cols>
  <sheetData>
    <row r="1" spans="1:15" ht="28.5" customHeight="1" thickBot="1">
      <c r="A1" s="81"/>
      <c r="B1" s="82"/>
      <c r="C1" s="82" t="s">
        <v>39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75.75" customHeight="1">
      <c r="A2" s="84" t="s">
        <v>16</v>
      </c>
      <c r="B2" s="85"/>
      <c r="C2" s="86" t="s">
        <v>42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ht="26.25" customHeight="1">
      <c r="A3" s="60" t="s">
        <v>17</v>
      </c>
      <c r="B3" s="61"/>
      <c r="C3" s="62" t="s">
        <v>21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26.25" customHeight="1">
      <c r="A4" s="60" t="s">
        <v>18</v>
      </c>
      <c r="B4" s="61"/>
      <c r="C4" s="62" t="s">
        <v>21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21" customHeight="1">
      <c r="A5" s="60" t="s">
        <v>19</v>
      </c>
      <c r="B5" s="61"/>
      <c r="C5" s="62" t="s">
        <v>21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35.25" customHeight="1" thickBot="1">
      <c r="A6" s="66" t="s">
        <v>20</v>
      </c>
      <c r="B6" s="67"/>
      <c r="C6" s="68" t="s">
        <v>21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ht="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25.5" customHeight="1" thickBot="1">
      <c r="A8" s="33" t="s">
        <v>22</v>
      </c>
      <c r="B8" s="34"/>
      <c r="C8" s="34"/>
      <c r="D8" s="34"/>
      <c r="E8" s="35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35.25" customHeight="1" thickBot="1">
      <c r="A9" s="47" t="s">
        <v>43</v>
      </c>
      <c r="B9" s="75" t="s">
        <v>15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</row>
    <row r="10" spans="1:15" ht="16.5" thickBot="1">
      <c r="A10" s="77" t="s">
        <v>41</v>
      </c>
      <c r="B10" s="4" t="s">
        <v>8</v>
      </c>
      <c r="C10" s="5"/>
      <c r="D10" s="6"/>
      <c r="E10" s="5"/>
      <c r="F10" s="7"/>
      <c r="G10" s="5"/>
      <c r="H10" s="5"/>
      <c r="I10" s="8"/>
      <c r="J10" s="5"/>
      <c r="K10" s="5"/>
      <c r="L10" s="5"/>
      <c r="M10" s="9"/>
      <c r="N10" s="9"/>
      <c r="O10" s="10"/>
    </row>
    <row r="11" spans="1:17" s="19" customFormat="1" ht="15.75" thickBot="1">
      <c r="A11" s="78"/>
      <c r="B11" s="11" t="s">
        <v>23</v>
      </c>
      <c r="C11" s="12" t="s">
        <v>9</v>
      </c>
      <c r="D11" s="12" t="s">
        <v>24</v>
      </c>
      <c r="E11" s="13" t="s">
        <v>25</v>
      </c>
      <c r="F11" s="14"/>
      <c r="G11" s="15"/>
      <c r="H11" s="15"/>
      <c r="I11" s="16"/>
      <c r="J11" s="15"/>
      <c r="K11" s="15"/>
      <c r="L11" s="15"/>
      <c r="M11" s="17"/>
      <c r="N11" s="17"/>
      <c r="O11" s="18"/>
      <c r="Q11" s="30"/>
    </row>
    <row r="12" spans="1:17" s="19" customFormat="1" ht="40.5">
      <c r="A12" s="78"/>
      <c r="B12" s="20" t="s">
        <v>10</v>
      </c>
      <c r="C12" s="21" t="s">
        <v>12</v>
      </c>
      <c r="D12" s="21" t="s">
        <v>13</v>
      </c>
      <c r="E12" s="21" t="s">
        <v>11</v>
      </c>
      <c r="F12" s="22" t="s">
        <v>2</v>
      </c>
      <c r="G12" s="1" t="s">
        <v>5</v>
      </c>
      <c r="H12" s="21" t="s">
        <v>0</v>
      </c>
      <c r="I12" s="1" t="s">
        <v>6</v>
      </c>
      <c r="J12" s="21" t="s">
        <v>1</v>
      </c>
      <c r="K12" s="1" t="s">
        <v>3</v>
      </c>
      <c r="L12" s="1" t="s">
        <v>4</v>
      </c>
      <c r="M12" s="23" t="s">
        <v>45</v>
      </c>
      <c r="N12" s="23" t="s">
        <v>14</v>
      </c>
      <c r="O12" s="2" t="s">
        <v>7</v>
      </c>
      <c r="P12" s="28"/>
      <c r="Q12" s="30"/>
    </row>
    <row r="13" spans="1:22" s="24" customFormat="1" ht="22.9" customHeight="1" thickBot="1">
      <c r="A13" s="79"/>
      <c r="B13" s="36"/>
      <c r="C13" s="37"/>
      <c r="D13" s="37"/>
      <c r="E13" s="37"/>
      <c r="F13" s="38" t="str">
        <f>IF(K13=0,"",K13/C13)</f>
        <v/>
      </c>
      <c r="G13" s="39" t="str">
        <f>IF(K13=0,"",L13/C13)</f>
        <v/>
      </c>
      <c r="H13" s="37"/>
      <c r="I13" s="40"/>
      <c r="J13" s="40"/>
      <c r="K13" s="41">
        <v>0</v>
      </c>
      <c r="L13" s="32">
        <f>K13*1.1</f>
        <v>0</v>
      </c>
      <c r="M13" s="42">
        <v>92</v>
      </c>
      <c r="N13" s="39">
        <f>M13*K13</f>
        <v>0</v>
      </c>
      <c r="O13" s="43"/>
      <c r="P13" s="25"/>
      <c r="Q13" s="26"/>
      <c r="R13" s="26"/>
      <c r="S13" s="26"/>
      <c r="T13" s="26"/>
      <c r="U13" s="27"/>
      <c r="V13" s="26"/>
    </row>
    <row r="14" spans="2:11" ht="31.5" customHeight="1" thickBot="1">
      <c r="B14" s="73" t="s">
        <v>40</v>
      </c>
      <c r="C14" s="74"/>
      <c r="D14" s="74"/>
      <c r="E14" s="74"/>
      <c r="F14" s="46">
        <f>SUM(F13)</f>
        <v>0</v>
      </c>
      <c r="K14" s="31"/>
    </row>
    <row r="16" spans="1:17" ht="83.25" customHeight="1">
      <c r="A16" s="80" t="s">
        <v>44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3"/>
    </row>
    <row r="17" spans="1:17" ht="15.75" thickBot="1">
      <c r="A17" s="3"/>
      <c r="Q17" s="3"/>
    </row>
    <row r="18" spans="1:17" ht="27" customHeight="1" thickBot="1">
      <c r="A18" s="56" t="s">
        <v>26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Q18" s="3"/>
    </row>
    <row r="19" spans="1:17" ht="29.25" customHeight="1">
      <c r="A19" s="65" t="s">
        <v>27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Q19" s="3"/>
    </row>
    <row r="20" spans="1:17" ht="30" customHeight="1">
      <c r="A20" s="53" t="s">
        <v>28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Q20" s="3"/>
    </row>
    <row r="21" spans="1:17" ht="30" customHeight="1">
      <c r="A21" s="54" t="s">
        <v>29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Q21" s="3"/>
    </row>
    <row r="22" spans="1:17" ht="30" customHeight="1">
      <c r="A22" s="54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Q22" s="3"/>
    </row>
    <row r="23" spans="1:17" ht="41.25" customHeight="1">
      <c r="A23" s="59" t="s">
        <v>38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Q23" s="3"/>
    </row>
    <row r="24" spans="1:17" ht="30" customHeight="1" thickBot="1">
      <c r="A24" s="55" t="s">
        <v>32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Q24" s="3"/>
    </row>
    <row r="25" spans="1:17" ht="27" customHeight="1" thickBot="1">
      <c r="A25" s="56" t="s">
        <v>31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  <c r="Q25" s="3"/>
    </row>
    <row r="26" spans="1:17" ht="84.75" customHeight="1">
      <c r="A26" s="48" t="s">
        <v>33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Q26" s="3"/>
    </row>
    <row r="27" spans="1:17" ht="23.25" customHeight="1">
      <c r="A27" s="49" t="s">
        <v>34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Q27" s="3"/>
    </row>
    <row r="28" ht="59.25" customHeight="1"/>
    <row r="29" spans="1:17" ht="15.75" customHeight="1">
      <c r="A29" s="44" t="s">
        <v>35</v>
      </c>
      <c r="B29" s="50"/>
      <c r="C29" s="50"/>
      <c r="D29" s="51" t="s">
        <v>36</v>
      </c>
      <c r="E29" s="51"/>
      <c r="F29" s="51"/>
      <c r="G29" s="51"/>
      <c r="H29" s="45"/>
      <c r="I29" s="45"/>
      <c r="J29" s="52" t="s">
        <v>37</v>
      </c>
      <c r="K29" s="52"/>
      <c r="L29" s="52"/>
      <c r="Q29" s="3"/>
    </row>
  </sheetData>
  <mergeCells count="31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19:O19"/>
    <mergeCell ref="A6:B6"/>
    <mergeCell ref="C6:O6"/>
    <mergeCell ref="A7:O7"/>
    <mergeCell ref="F8:O8"/>
    <mergeCell ref="B14:E14"/>
    <mergeCell ref="B9:O9"/>
    <mergeCell ref="A10:A13"/>
    <mergeCell ref="A16:O16"/>
    <mergeCell ref="A18:O18"/>
    <mergeCell ref="A20:O20"/>
    <mergeCell ref="A21:O21"/>
    <mergeCell ref="A22:O22"/>
    <mergeCell ref="A24:O24"/>
    <mergeCell ref="A25:O25"/>
    <mergeCell ref="A23:O23"/>
    <mergeCell ref="A26:O26"/>
    <mergeCell ref="A27:O27"/>
    <mergeCell ref="B29:C29"/>
    <mergeCell ref="D29:G29"/>
    <mergeCell ref="J29:L29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Zedník</dc:creator>
  <cp:keywords/>
  <dc:description/>
  <cp:lastModifiedBy>Renata Janoušková</cp:lastModifiedBy>
  <cp:lastPrinted>2021-06-07T08:46:52Z</cp:lastPrinted>
  <dcterms:created xsi:type="dcterms:W3CDTF">2017-05-15T08:14:37Z</dcterms:created>
  <dcterms:modified xsi:type="dcterms:W3CDTF">2021-09-24T08:45:30Z</dcterms:modified>
  <cp:category/>
  <cp:version/>
  <cp:contentType/>
  <cp:contentStatus/>
</cp:coreProperties>
</file>