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<sst xmlns="http://schemas.openxmlformats.org/spreadsheetml/2006/main" count="88" uniqueCount="73">
  <si>
    <t>NABÍDKOVÁ CENA JEDNOTLIVÝCH POLOŽEK</t>
  </si>
  <si>
    <t>Číslo</t>
  </si>
  <si>
    <t>Položka</t>
  </si>
  <si>
    <t>Předp. počet ks</t>
  </si>
  <si>
    <t>Cena za 1 ks v Kč bez DPH</t>
  </si>
  <si>
    <t>Cena za 1 ks v Kč vč. DPH</t>
  </si>
  <si>
    <t>DPH v %</t>
  </si>
  <si>
    <t>Cena za všechny ks v Kč bez DPH</t>
  </si>
  <si>
    <t>Cena za všechny ks v Kč vč. DPH</t>
  </si>
  <si>
    <t>ŽIDLE</t>
  </si>
  <si>
    <t>Žákovská židle obyčejná</t>
  </si>
  <si>
    <t>Studentská židle</t>
  </si>
  <si>
    <t>Židle ke stolům polohovatelná</t>
  </si>
  <si>
    <t>Židle ke katedře (učitelská židle)</t>
  </si>
  <si>
    <t>Židle k počítačovému stolu</t>
  </si>
  <si>
    <t>STOLY</t>
  </si>
  <si>
    <t>Žákovský stůl dvoumístný</t>
  </si>
  <si>
    <t>Žákovský stůl jednomístný</t>
  </si>
  <si>
    <t>Stůl s výsuvem na klávesnici</t>
  </si>
  <si>
    <t>LAVICE</t>
  </si>
  <si>
    <t>Standardní studentská lavice</t>
  </si>
  <si>
    <t>Studentská lavice jednomístná</t>
  </si>
  <si>
    <t>Polohovatelná studentská lavice</t>
  </si>
  <si>
    <t>Katedra do třídy</t>
  </si>
  <si>
    <t>CELKEM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</si>
  <si>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</si>
  <si>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</si>
  <si>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</si>
  <si>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</si>
  <si>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</si>
  <si>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</si>
  <si>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</si>
  <si>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</si>
  <si>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</si>
  <si>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</si>
  <si>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</si>
  <si>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</si>
  <si>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Poptávkové</t>
  </si>
  <si>
    <t>DODAVATEL</t>
  </si>
  <si>
    <t>Název dodavatele</t>
  </si>
  <si>
    <t>DOPLNIT</t>
  </si>
  <si>
    <t>Kontaktní osoba:</t>
  </si>
  <si>
    <t>Email:</t>
  </si>
  <si>
    <t>Telefon:</t>
  </si>
  <si>
    <t>Příloha č. 1 Výzvy k podání nabídky</t>
  </si>
  <si>
    <t>Krycí list</t>
  </si>
  <si>
    <t>Studentský stůl pro PC - 2 pracovní místa</t>
  </si>
  <si>
    <t>KATEDRY A PRACOVNÍ STŮL</t>
  </si>
  <si>
    <t>Pracovní stůl - tvar L</t>
  </si>
  <si>
    <t>VĚŠÁKY</t>
  </si>
  <si>
    <t>Věšák</t>
  </si>
  <si>
    <t>Šatnová lavička s věšákem</t>
  </si>
  <si>
    <t>Délka záruky (v měsících)</t>
  </si>
  <si>
    <t>Dodací lhůta (v pracovních dnech)</t>
  </si>
  <si>
    <t>Barevné varianty konstrukcí (počet)</t>
  </si>
  <si>
    <t>Barevné varianty seznam</t>
  </si>
  <si>
    <t>PROHLÁŠENÍ</t>
  </si>
  <si>
    <t xml:space="preserve">Prohlašuji, že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</si>
  <si>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</si>
  <si>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</si>
  <si>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</si>
  <si>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přijímám zadávací, technické, administrativní, obchodní a platební podmínky včetně návrhu smlouvy ve výše uvedené veřejné zakázce;</t>
  </si>
  <si>
    <t>Možnost dodání náhradních dílů</t>
  </si>
  <si>
    <r>
      <t xml:space="preserve">V              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</si>
  <si>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       </t>
    </r>
    <r>
      <rPr>
        <b/>
        <sz val="11"/>
        <color rgb="FFFF0000"/>
        <rFont val="Calibri"/>
        <family val="2"/>
        <scheme val="minor"/>
      </rPr>
      <t>DOPLNIT</t>
    </r>
  </si>
  <si>
    <t>Centrální nákup Plzeňského kraje, příspěvková organizace</t>
  </si>
  <si>
    <t xml:space="preserve"> 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</si>
  <si>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Seznam položek, kde dodavatel umožňuje dodání náhradních dílů (dodavatel může odkázat na jiný dokument obsažený v nabídce).</t>
  </si>
  <si>
    <t>ŠKOLNÍ NÁBYTEK PRO PLZEŇSKÝ KRAJ 2022</t>
  </si>
  <si>
    <t>Prohlášení k odpovědnému veřejnému zadávání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</si>
  <si>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</si>
  <si>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mám zřízen bankovní účet v českých korunách v ČR, který bude využit při plnění z této veřejné zakázky, bude-li má nabídka vybrána;</t>
  </si>
  <si>
    <t xml:space="preserve"> - všechny obalové materiály jsou ručně snadno oddělitelné na recyklovatelné části, tvořené jedním materiálem (např. lepenka, papír, plast, textilie).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</si>
</sst>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9F9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theme="0"/>
      </right>
      <top style="thin"/>
      <bottom style="medium"/>
    </border>
    <border>
      <left style="thin">
        <color theme="0"/>
      </left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center" vertical="center" wrapText="1"/>
      <protection/>
    </xf>
    <xf numFmtId="44" fontId="8" fillId="0" borderId="7" xfId="2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4" fontId="10" fillId="0" borderId="7" xfId="20" applyFont="1" applyBorder="1" applyAlignment="1" applyProtection="1">
      <alignment horizontal="center" vertical="center" wrapText="1"/>
      <protection/>
    </xf>
    <xf numFmtId="44" fontId="10" fillId="3" borderId="7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12" fillId="4" borderId="8" xfId="0" applyFont="1" applyFill="1" applyBorder="1" applyAlignment="1" applyProtection="1">
      <alignment horizontal="center" wrapText="1"/>
      <protection locked="0"/>
    </xf>
    <xf numFmtId="0" fontId="12" fillId="4" borderId="9" xfId="0" applyFont="1" applyFill="1" applyBorder="1" applyAlignment="1" applyProtection="1">
      <alignment horizontal="center" wrapText="1"/>
      <protection locked="0"/>
    </xf>
    <xf numFmtId="0" fontId="12" fillId="4" borderId="10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14" fillId="0" borderId="5" xfId="0" applyFont="1" applyFill="1" applyBorder="1" applyAlignment="1" applyProtection="1">
      <alignment horizontal="center" wrapText="1"/>
      <protection locked="0"/>
    </xf>
    <xf numFmtId="0" fontId="14" fillId="0" borderId="17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vertical="center" wrapText="1"/>
      <protection locked="0"/>
    </xf>
    <xf numFmtId="0" fontId="5" fillId="6" borderId="9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44" fontId="8" fillId="7" borderId="7" xfId="20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justify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9"/>
  <sheetViews>
    <sheetView tabSelected="1" workbookViewId="0" topLeftCell="A1">
      <selection activeCell="C30" sqref="C30"/>
    </sheetView>
  </sheetViews>
  <sheetFormatPr defaultColWidth="9.140625" defaultRowHeight="15"/>
  <cols>
    <col min="1" max="1" width="1.28515625" style="16" customWidth="1"/>
    <col min="2" max="2" width="8.8515625" style="16" customWidth="1"/>
    <col min="3" max="3" width="34.28125" style="16" customWidth="1"/>
    <col min="4" max="4" width="15.421875" style="16" customWidth="1"/>
    <col min="5" max="5" width="15.7109375" style="16" customWidth="1"/>
    <col min="6" max="6" width="20.8515625" style="16" customWidth="1"/>
    <col min="7" max="7" width="8.28125" style="16" customWidth="1"/>
    <col min="8" max="8" width="16.140625" style="16" customWidth="1"/>
    <col min="9" max="9" width="16.8515625" style="16" customWidth="1"/>
    <col min="10" max="16384" width="9.140625" style="16" customWidth="1"/>
  </cols>
  <sheetData>
    <row r="1" ht="7.5" customHeight="1" thickBot="1"/>
    <row r="2" spans="2:9" ht="15.75" customHeight="1" thickBot="1">
      <c r="B2" s="17" t="s">
        <v>44</v>
      </c>
      <c r="C2" s="18"/>
      <c r="D2" s="18"/>
      <c r="E2" s="18"/>
      <c r="F2" s="18"/>
      <c r="G2" s="18"/>
      <c r="H2" s="18"/>
      <c r="I2" s="19"/>
    </row>
    <row r="3" spans="2:9" ht="27" customHeight="1" thickBot="1">
      <c r="B3" s="20" t="s">
        <v>45</v>
      </c>
      <c r="C3" s="21"/>
      <c r="D3" s="21"/>
      <c r="E3" s="21"/>
      <c r="F3" s="21"/>
      <c r="G3" s="21"/>
      <c r="H3" s="21"/>
      <c r="I3" s="22"/>
    </row>
    <row r="4" spans="2:9" ht="15.75" customHeight="1" thickBot="1">
      <c r="B4" s="23" t="s">
        <v>25</v>
      </c>
      <c r="C4" s="24"/>
      <c r="D4" s="24"/>
      <c r="E4" s="24"/>
      <c r="F4" s="24"/>
      <c r="G4" s="24"/>
      <c r="H4" s="24"/>
      <c r="I4" s="25"/>
    </row>
    <row r="5" spans="2:9" ht="32.25" customHeight="1">
      <c r="B5" s="26" t="s">
        <v>68</v>
      </c>
      <c r="C5" s="27"/>
      <c r="D5" s="27"/>
      <c r="E5" s="27"/>
      <c r="F5" s="27"/>
      <c r="G5" s="27"/>
      <c r="H5" s="27"/>
      <c r="I5" s="28"/>
    </row>
    <row r="6" spans="2:9" ht="15">
      <c r="B6" s="1" t="s">
        <v>26</v>
      </c>
      <c r="C6" s="2"/>
      <c r="D6" s="29" t="s">
        <v>65</v>
      </c>
      <c r="E6" s="29"/>
      <c r="F6" s="29"/>
      <c r="G6" s="29"/>
      <c r="H6" s="29"/>
      <c r="I6" s="30"/>
    </row>
    <row r="7" spans="2:9" ht="15">
      <c r="B7" s="9" t="s">
        <v>27</v>
      </c>
      <c r="C7" s="10"/>
      <c r="D7" s="31" t="s">
        <v>28</v>
      </c>
      <c r="E7" s="31"/>
      <c r="F7" s="31"/>
      <c r="G7" s="32" t="s">
        <v>29</v>
      </c>
      <c r="H7" s="3">
        <v>72046635</v>
      </c>
      <c r="I7" s="4"/>
    </row>
    <row r="8" spans="2:9" ht="15">
      <c r="B8" s="33" t="s">
        <v>30</v>
      </c>
      <c r="C8" s="34"/>
      <c r="D8" s="35" t="s">
        <v>31</v>
      </c>
      <c r="E8" s="35"/>
      <c r="F8" s="35"/>
      <c r="G8" s="35"/>
      <c r="H8" s="35"/>
      <c r="I8" s="36"/>
    </row>
    <row r="9" spans="2:9" ht="30">
      <c r="B9" s="33" t="s">
        <v>32</v>
      </c>
      <c r="C9" s="34"/>
      <c r="D9" s="37" t="s">
        <v>33</v>
      </c>
      <c r="E9" s="38" t="s">
        <v>34</v>
      </c>
      <c r="F9" s="37" t="s">
        <v>35</v>
      </c>
      <c r="G9" s="39" t="s">
        <v>36</v>
      </c>
      <c r="H9" s="40" t="s">
        <v>37</v>
      </c>
      <c r="I9" s="41"/>
    </row>
    <row r="10" spans="2:9" ht="15">
      <c r="B10" s="42" t="s">
        <v>38</v>
      </c>
      <c r="C10" s="43"/>
      <c r="D10" s="43"/>
      <c r="E10" s="43"/>
      <c r="F10" s="43"/>
      <c r="G10" s="43"/>
      <c r="H10" s="43"/>
      <c r="I10" s="44"/>
    </row>
    <row r="11" spans="2:9" ht="15">
      <c r="B11" s="45" t="s">
        <v>39</v>
      </c>
      <c r="C11" s="46"/>
      <c r="D11" s="47" t="s">
        <v>40</v>
      </c>
      <c r="E11" s="47"/>
      <c r="F11" s="47"/>
      <c r="G11" s="32" t="s">
        <v>29</v>
      </c>
      <c r="H11" s="5" t="s">
        <v>40</v>
      </c>
      <c r="I11" s="6"/>
    </row>
    <row r="12" spans="2:9" ht="15">
      <c r="B12" s="33" t="s">
        <v>27</v>
      </c>
      <c r="C12" s="34"/>
      <c r="D12" s="47" t="s">
        <v>40</v>
      </c>
      <c r="E12" s="47"/>
      <c r="F12" s="47"/>
      <c r="G12" s="47"/>
      <c r="H12" s="47"/>
      <c r="I12" s="48"/>
    </row>
    <row r="13" spans="2:9" ht="15">
      <c r="B13" s="33" t="s">
        <v>30</v>
      </c>
      <c r="C13" s="34"/>
      <c r="D13" s="47" t="s">
        <v>40</v>
      </c>
      <c r="E13" s="47"/>
      <c r="F13" s="47"/>
      <c r="G13" s="47"/>
      <c r="H13" s="47"/>
      <c r="I13" s="48"/>
    </row>
    <row r="14" spans="2:9" ht="15">
      <c r="B14" s="33" t="s">
        <v>41</v>
      </c>
      <c r="C14" s="34"/>
      <c r="D14" s="47" t="s">
        <v>40</v>
      </c>
      <c r="E14" s="47"/>
      <c r="F14" s="47"/>
      <c r="G14" s="47"/>
      <c r="H14" s="47"/>
      <c r="I14" s="48"/>
    </row>
    <row r="15" spans="2:9" ht="15.75" customHeight="1" thickBot="1">
      <c r="B15" s="49" t="s">
        <v>42</v>
      </c>
      <c r="C15" s="50"/>
      <c r="D15" s="51" t="s">
        <v>40</v>
      </c>
      <c r="E15" s="52"/>
      <c r="F15" s="53"/>
      <c r="G15" s="54" t="s">
        <v>43</v>
      </c>
      <c r="H15" s="7" t="s">
        <v>40</v>
      </c>
      <c r="I15" s="8"/>
    </row>
    <row r="16" spans="2:9" ht="15.75" thickBot="1">
      <c r="B16" s="55"/>
      <c r="C16" s="56"/>
      <c r="D16" s="56"/>
      <c r="E16" s="56"/>
      <c r="F16" s="56"/>
      <c r="G16" s="56"/>
      <c r="H16" s="56"/>
      <c r="I16" s="57"/>
    </row>
    <row r="17" spans="2:9" ht="15">
      <c r="B17" s="58" t="s">
        <v>52</v>
      </c>
      <c r="C17" s="59"/>
      <c r="D17" s="60" t="s">
        <v>40</v>
      </c>
      <c r="E17" s="60"/>
      <c r="F17" s="60"/>
      <c r="G17" s="60"/>
      <c r="H17" s="60"/>
      <c r="I17" s="61"/>
    </row>
    <row r="18" spans="2:9" ht="15">
      <c r="B18" s="62" t="s">
        <v>53</v>
      </c>
      <c r="C18" s="63"/>
      <c r="D18" s="64" t="s">
        <v>40</v>
      </c>
      <c r="E18" s="64"/>
      <c r="F18" s="64"/>
      <c r="G18" s="64"/>
      <c r="H18" s="64"/>
      <c r="I18" s="65"/>
    </row>
    <row r="19" spans="2:9" ht="15">
      <c r="B19" s="66" t="s">
        <v>62</v>
      </c>
      <c r="C19" s="67"/>
      <c r="D19" s="64" t="s">
        <v>40</v>
      </c>
      <c r="E19" s="64"/>
      <c r="F19" s="64"/>
      <c r="G19" s="64"/>
      <c r="H19" s="64"/>
      <c r="I19" s="65"/>
    </row>
    <row r="20" spans="2:9" ht="42.75" customHeight="1">
      <c r="B20" s="68" t="s">
        <v>67</v>
      </c>
      <c r="C20" s="69"/>
      <c r="D20" s="70" t="s">
        <v>40</v>
      </c>
      <c r="E20" s="71"/>
      <c r="F20" s="71"/>
      <c r="G20" s="71"/>
      <c r="H20" s="71"/>
      <c r="I20" s="72"/>
    </row>
    <row r="21" spans="2:9" ht="15">
      <c r="B21" s="62" t="s">
        <v>54</v>
      </c>
      <c r="C21" s="63"/>
      <c r="D21" s="70" t="s">
        <v>40</v>
      </c>
      <c r="E21" s="71"/>
      <c r="F21" s="71"/>
      <c r="G21" s="71"/>
      <c r="H21" s="71"/>
      <c r="I21" s="72"/>
    </row>
    <row r="22" spans="2:9" ht="35.25" customHeight="1" thickBot="1">
      <c r="B22" s="73" t="s">
        <v>55</v>
      </c>
      <c r="C22" s="74"/>
      <c r="D22" s="75" t="s">
        <v>40</v>
      </c>
      <c r="E22" s="75"/>
      <c r="F22" s="75"/>
      <c r="G22" s="75"/>
      <c r="H22" s="75"/>
      <c r="I22" s="76"/>
    </row>
    <row r="23" spans="2:9" ht="15.75" thickBot="1">
      <c r="B23" s="55"/>
      <c r="C23" s="56"/>
      <c r="D23" s="56"/>
      <c r="E23" s="56"/>
      <c r="F23" s="56"/>
      <c r="G23" s="56"/>
      <c r="H23" s="56"/>
      <c r="I23" s="57"/>
    </row>
    <row r="24" spans="2:9" ht="19.5" thickBot="1">
      <c r="B24" s="77" t="s">
        <v>0</v>
      </c>
      <c r="C24" s="78"/>
      <c r="D24" s="78"/>
      <c r="E24" s="78"/>
      <c r="F24" s="78"/>
      <c r="G24" s="78"/>
      <c r="H24" s="78"/>
      <c r="I24" s="79"/>
    </row>
    <row r="25" spans="2:9" ht="24.75" thickBot="1">
      <c r="B25" s="80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</row>
    <row r="26" spans="2:9" ht="16.5" thickBot="1">
      <c r="B26" s="82" t="s">
        <v>9</v>
      </c>
      <c r="C26" s="83"/>
      <c r="D26" s="83"/>
      <c r="E26" s="83"/>
      <c r="F26" s="83"/>
      <c r="G26" s="83"/>
      <c r="H26" s="83"/>
      <c r="I26" s="84"/>
    </row>
    <row r="27" spans="2:9" ht="15.75" thickBot="1">
      <c r="B27" s="85">
        <v>1</v>
      </c>
      <c r="C27" s="86" t="s">
        <v>10</v>
      </c>
      <c r="D27" s="11">
        <v>50</v>
      </c>
      <c r="E27" s="87">
        <v>0</v>
      </c>
      <c r="F27" s="12">
        <f>E27*1.21</f>
        <v>0</v>
      </c>
      <c r="G27" s="13">
        <v>21</v>
      </c>
      <c r="H27" s="14">
        <f>E27*D27</f>
        <v>0</v>
      </c>
      <c r="I27" s="14">
        <f>F27*D27</f>
        <v>0</v>
      </c>
    </row>
    <row r="28" spans="2:9" ht="15.75" thickBot="1">
      <c r="B28" s="85">
        <v>2</v>
      </c>
      <c r="C28" s="86" t="s">
        <v>11</v>
      </c>
      <c r="D28" s="11">
        <v>110</v>
      </c>
      <c r="E28" s="87">
        <v>0</v>
      </c>
      <c r="F28" s="12">
        <f aca="true" t="shared" si="0" ref="F28:F31">E28*1.21</f>
        <v>0</v>
      </c>
      <c r="G28" s="13">
        <v>21</v>
      </c>
      <c r="H28" s="14">
        <f aca="true" t="shared" si="1" ref="H28:H31">E28*D28</f>
        <v>0</v>
      </c>
      <c r="I28" s="14">
        <f aca="true" t="shared" si="2" ref="I28:I31">F28*D28</f>
        <v>0</v>
      </c>
    </row>
    <row r="29" spans="2:9" ht="15.75" thickBot="1">
      <c r="B29" s="88">
        <v>3</v>
      </c>
      <c r="C29" s="86" t="s">
        <v>12</v>
      </c>
      <c r="D29" s="11">
        <v>10</v>
      </c>
      <c r="E29" s="87">
        <v>0</v>
      </c>
      <c r="F29" s="12">
        <f t="shared" si="0"/>
        <v>0</v>
      </c>
      <c r="G29" s="13">
        <v>21</v>
      </c>
      <c r="H29" s="14">
        <f t="shared" si="1"/>
        <v>0</v>
      </c>
      <c r="I29" s="14">
        <f t="shared" si="2"/>
        <v>0</v>
      </c>
    </row>
    <row r="30" spans="2:9" ht="15.75" thickBot="1">
      <c r="B30" s="88">
        <v>4</v>
      </c>
      <c r="C30" s="86" t="s">
        <v>13</v>
      </c>
      <c r="D30" s="11">
        <v>10</v>
      </c>
      <c r="E30" s="87">
        <v>0</v>
      </c>
      <c r="F30" s="12">
        <f t="shared" si="0"/>
        <v>0</v>
      </c>
      <c r="G30" s="13">
        <v>21</v>
      </c>
      <c r="H30" s="14">
        <f t="shared" si="1"/>
        <v>0</v>
      </c>
      <c r="I30" s="14">
        <f t="shared" si="2"/>
        <v>0</v>
      </c>
    </row>
    <row r="31" spans="2:9" ht="15.75" thickBot="1">
      <c r="B31" s="88">
        <v>5</v>
      </c>
      <c r="C31" s="86" t="s">
        <v>14</v>
      </c>
      <c r="D31" s="11">
        <v>10</v>
      </c>
      <c r="E31" s="87">
        <v>0</v>
      </c>
      <c r="F31" s="12">
        <f t="shared" si="0"/>
        <v>0</v>
      </c>
      <c r="G31" s="13">
        <v>21</v>
      </c>
      <c r="H31" s="14">
        <f t="shared" si="1"/>
        <v>0</v>
      </c>
      <c r="I31" s="14">
        <f t="shared" si="2"/>
        <v>0</v>
      </c>
    </row>
    <row r="32" spans="2:9" ht="16.5" thickBot="1">
      <c r="B32" s="82" t="s">
        <v>15</v>
      </c>
      <c r="C32" s="83"/>
      <c r="D32" s="83"/>
      <c r="E32" s="83"/>
      <c r="F32" s="83"/>
      <c r="G32" s="83"/>
      <c r="H32" s="83"/>
      <c r="I32" s="84"/>
    </row>
    <row r="33" spans="2:9" ht="15.75" thickBot="1">
      <c r="B33" s="89">
        <v>6</v>
      </c>
      <c r="C33" s="86" t="s">
        <v>16</v>
      </c>
      <c r="D33" s="11">
        <v>15</v>
      </c>
      <c r="E33" s="87">
        <v>0</v>
      </c>
      <c r="F33" s="12">
        <f>E33*1.21</f>
        <v>0</v>
      </c>
      <c r="G33" s="13">
        <v>21</v>
      </c>
      <c r="H33" s="14">
        <f>E33*D33</f>
        <v>0</v>
      </c>
      <c r="I33" s="14">
        <f>F33*D33</f>
        <v>0</v>
      </c>
    </row>
    <row r="34" spans="2:9" ht="15.75" thickBot="1">
      <c r="B34" s="88">
        <v>7</v>
      </c>
      <c r="C34" s="86" t="s">
        <v>17</v>
      </c>
      <c r="D34" s="11">
        <v>10</v>
      </c>
      <c r="E34" s="87">
        <v>0</v>
      </c>
      <c r="F34" s="12">
        <f aca="true" t="shared" si="3" ref="F34:F36">E34*1.21</f>
        <v>0</v>
      </c>
      <c r="G34" s="13">
        <v>21</v>
      </c>
      <c r="H34" s="14">
        <f aca="true" t="shared" si="4" ref="H34:H36">E34*D34</f>
        <v>0</v>
      </c>
      <c r="I34" s="14">
        <f aca="true" t="shared" si="5" ref="I34:I36">F34*D34</f>
        <v>0</v>
      </c>
    </row>
    <row r="35" spans="2:9" ht="30.75" thickBot="1">
      <c r="B35" s="88">
        <v>8</v>
      </c>
      <c r="C35" s="86" t="s">
        <v>46</v>
      </c>
      <c r="D35" s="11">
        <v>10</v>
      </c>
      <c r="E35" s="87">
        <v>0</v>
      </c>
      <c r="F35" s="12">
        <f t="shared" si="3"/>
        <v>0</v>
      </c>
      <c r="G35" s="13">
        <v>21</v>
      </c>
      <c r="H35" s="14">
        <f t="shared" si="4"/>
        <v>0</v>
      </c>
      <c r="I35" s="14">
        <f t="shared" si="5"/>
        <v>0</v>
      </c>
    </row>
    <row r="36" spans="2:9" ht="15.75" thickBot="1">
      <c r="B36" s="88">
        <v>9</v>
      </c>
      <c r="C36" s="86" t="s">
        <v>18</v>
      </c>
      <c r="D36" s="11">
        <v>5</v>
      </c>
      <c r="E36" s="87">
        <v>0</v>
      </c>
      <c r="F36" s="12">
        <f t="shared" si="3"/>
        <v>0</v>
      </c>
      <c r="G36" s="13">
        <v>21</v>
      </c>
      <c r="H36" s="14">
        <f t="shared" si="4"/>
        <v>0</v>
      </c>
      <c r="I36" s="14">
        <f t="shared" si="5"/>
        <v>0</v>
      </c>
    </row>
    <row r="37" spans="2:9" ht="16.5" thickBot="1">
      <c r="B37" s="82" t="s">
        <v>19</v>
      </c>
      <c r="C37" s="83"/>
      <c r="D37" s="83"/>
      <c r="E37" s="83"/>
      <c r="F37" s="83"/>
      <c r="G37" s="83"/>
      <c r="H37" s="83"/>
      <c r="I37" s="84"/>
    </row>
    <row r="38" spans="2:9" ht="15.75" thickBot="1">
      <c r="B38" s="89">
        <v>10</v>
      </c>
      <c r="C38" s="86" t="s">
        <v>20</v>
      </c>
      <c r="D38" s="11">
        <v>30</v>
      </c>
      <c r="E38" s="87">
        <v>0</v>
      </c>
      <c r="F38" s="12">
        <f>E38*1.21</f>
        <v>0</v>
      </c>
      <c r="G38" s="13">
        <v>21</v>
      </c>
      <c r="H38" s="14">
        <f>E38*D38</f>
        <v>0</v>
      </c>
      <c r="I38" s="14">
        <f>F38*D38</f>
        <v>0</v>
      </c>
    </row>
    <row r="39" spans="2:9" ht="15.75" thickBot="1">
      <c r="B39" s="88">
        <v>11</v>
      </c>
      <c r="C39" s="86" t="s">
        <v>21</v>
      </c>
      <c r="D39" s="11">
        <v>20</v>
      </c>
      <c r="E39" s="87">
        <v>0</v>
      </c>
      <c r="F39" s="12">
        <f aca="true" t="shared" si="6" ref="F39:F40">E39*1.21</f>
        <v>0</v>
      </c>
      <c r="G39" s="13">
        <v>21</v>
      </c>
      <c r="H39" s="14">
        <f aca="true" t="shared" si="7" ref="H39:H40">E39*D39</f>
        <v>0</v>
      </c>
      <c r="I39" s="14">
        <f aca="true" t="shared" si="8" ref="I39:I40">F39*D39</f>
        <v>0</v>
      </c>
    </row>
    <row r="40" spans="2:9" ht="15.75" thickBot="1">
      <c r="B40" s="88">
        <v>12</v>
      </c>
      <c r="C40" s="86" t="s">
        <v>22</v>
      </c>
      <c r="D40" s="11">
        <v>10</v>
      </c>
      <c r="E40" s="87">
        <v>0</v>
      </c>
      <c r="F40" s="12">
        <f t="shared" si="6"/>
        <v>0</v>
      </c>
      <c r="G40" s="13">
        <v>21</v>
      </c>
      <c r="H40" s="14">
        <f t="shared" si="7"/>
        <v>0</v>
      </c>
      <c r="I40" s="14">
        <f t="shared" si="8"/>
        <v>0</v>
      </c>
    </row>
    <row r="41" spans="2:9" ht="16.5" thickBot="1">
      <c r="B41" s="82" t="s">
        <v>47</v>
      </c>
      <c r="C41" s="83"/>
      <c r="D41" s="83"/>
      <c r="E41" s="83"/>
      <c r="F41" s="83"/>
      <c r="G41" s="83"/>
      <c r="H41" s="83"/>
      <c r="I41" s="84"/>
    </row>
    <row r="42" spans="2:9" ht="15.75" thickBot="1">
      <c r="B42" s="89">
        <v>13</v>
      </c>
      <c r="C42" s="90" t="s">
        <v>23</v>
      </c>
      <c r="D42" s="11">
        <v>5</v>
      </c>
      <c r="E42" s="87">
        <v>0</v>
      </c>
      <c r="F42" s="12">
        <f>E42*1.21</f>
        <v>0</v>
      </c>
      <c r="G42" s="13">
        <v>21</v>
      </c>
      <c r="H42" s="14">
        <f>E42*D42</f>
        <v>0</v>
      </c>
      <c r="I42" s="14">
        <f>F42*D42</f>
        <v>0</v>
      </c>
    </row>
    <row r="43" spans="2:9" ht="15.75" thickBot="1">
      <c r="B43" s="88">
        <v>14</v>
      </c>
      <c r="C43" s="90" t="s">
        <v>48</v>
      </c>
      <c r="D43" s="11">
        <v>5</v>
      </c>
      <c r="E43" s="87">
        <v>0</v>
      </c>
      <c r="F43" s="12">
        <f>E43*1.21</f>
        <v>0</v>
      </c>
      <c r="G43" s="13">
        <v>21</v>
      </c>
      <c r="H43" s="14">
        <f>E43*D43</f>
        <v>0</v>
      </c>
      <c r="I43" s="14">
        <f>F43*D43</f>
        <v>0</v>
      </c>
    </row>
    <row r="44" spans="2:9" ht="16.5" thickBot="1">
      <c r="B44" s="82" t="s">
        <v>49</v>
      </c>
      <c r="C44" s="83"/>
      <c r="D44" s="83"/>
      <c r="E44" s="83"/>
      <c r="F44" s="83"/>
      <c r="G44" s="83"/>
      <c r="H44" s="83"/>
      <c r="I44" s="84"/>
    </row>
    <row r="45" spans="2:9" ht="15.75" thickBot="1">
      <c r="B45" s="89">
        <v>15</v>
      </c>
      <c r="C45" s="90" t="s">
        <v>50</v>
      </c>
      <c r="D45" s="11">
        <v>15</v>
      </c>
      <c r="E45" s="87">
        <v>0</v>
      </c>
      <c r="F45" s="12">
        <f>E45*1.21</f>
        <v>0</v>
      </c>
      <c r="G45" s="13">
        <v>21</v>
      </c>
      <c r="H45" s="14">
        <f>E45*D45</f>
        <v>0</v>
      </c>
      <c r="I45" s="14">
        <f>F45*D45</f>
        <v>0</v>
      </c>
    </row>
    <row r="46" spans="2:9" ht="15.75" thickBot="1">
      <c r="B46" s="88">
        <v>16</v>
      </c>
      <c r="C46" s="90" t="s">
        <v>51</v>
      </c>
      <c r="D46" s="11">
        <v>20</v>
      </c>
      <c r="E46" s="87">
        <v>0</v>
      </c>
      <c r="F46" s="12">
        <f>E46*1.21</f>
        <v>0</v>
      </c>
      <c r="G46" s="13">
        <v>21</v>
      </c>
      <c r="H46" s="14">
        <f>E46*D46</f>
        <v>0</v>
      </c>
      <c r="I46" s="14">
        <f>F46*D46</f>
        <v>0</v>
      </c>
    </row>
    <row r="47" spans="2:9" ht="16.5" thickBot="1">
      <c r="B47" s="91" t="s">
        <v>24</v>
      </c>
      <c r="C47" s="92"/>
      <c r="D47" s="92"/>
      <c r="E47" s="92"/>
      <c r="F47" s="92"/>
      <c r="G47" s="93"/>
      <c r="H47" s="15">
        <f>SUM(H27:H46)</f>
        <v>0</v>
      </c>
      <c r="I47" s="15">
        <f>SUM(I27:I46)</f>
        <v>0</v>
      </c>
    </row>
    <row r="48" spans="2:9" ht="16.5" customHeight="1" thickBot="1">
      <c r="B48" s="77" t="s">
        <v>56</v>
      </c>
      <c r="C48" s="78"/>
      <c r="D48" s="78"/>
      <c r="E48" s="78"/>
      <c r="F48" s="78"/>
      <c r="G48" s="78"/>
      <c r="H48" s="78"/>
      <c r="I48" s="79"/>
    </row>
    <row r="49" spans="2:9" ht="15">
      <c r="B49" s="94" t="s">
        <v>57</v>
      </c>
      <c r="C49" s="95"/>
      <c r="D49" s="95"/>
      <c r="E49" s="95"/>
      <c r="F49" s="95"/>
      <c r="G49" s="95"/>
      <c r="H49" s="95"/>
      <c r="I49" s="96"/>
    </row>
    <row r="50" spans="2:9" ht="15">
      <c r="B50" s="97" t="s">
        <v>58</v>
      </c>
      <c r="C50" s="98"/>
      <c r="D50" s="98"/>
      <c r="E50" s="98"/>
      <c r="F50" s="98"/>
      <c r="G50" s="98"/>
      <c r="H50" s="98"/>
      <c r="I50" s="99"/>
    </row>
    <row r="51" spans="2:9" ht="15">
      <c r="B51" s="97" t="s">
        <v>59</v>
      </c>
      <c r="C51" s="98"/>
      <c r="D51" s="98"/>
      <c r="E51" s="98"/>
      <c r="F51" s="98"/>
      <c r="G51" s="98"/>
      <c r="H51" s="98"/>
      <c r="I51" s="99"/>
    </row>
    <row r="52" spans="2:9" ht="29.25" customHeight="1">
      <c r="B52" s="100" t="s">
        <v>70</v>
      </c>
      <c r="C52" s="101"/>
      <c r="D52" s="101"/>
      <c r="E52" s="101"/>
      <c r="F52" s="101"/>
      <c r="G52" s="101"/>
      <c r="H52" s="101"/>
      <c r="I52" s="102"/>
    </row>
    <row r="53" spans="2:9" ht="15">
      <c r="B53" s="97" t="s">
        <v>60</v>
      </c>
      <c r="C53" s="98"/>
      <c r="D53" s="98"/>
      <c r="E53" s="98"/>
      <c r="F53" s="98"/>
      <c r="G53" s="98"/>
      <c r="H53" s="98"/>
      <c r="I53" s="99"/>
    </row>
    <row r="54" spans="2:9" ht="15">
      <c r="B54" s="97" t="s">
        <v>61</v>
      </c>
      <c r="C54" s="98"/>
      <c r="D54" s="98"/>
      <c r="E54" s="98"/>
      <c r="F54" s="98"/>
      <c r="G54" s="98"/>
      <c r="H54" s="98"/>
      <c r="I54" s="99"/>
    </row>
    <row r="55" spans="2:9" ht="15.75" thickBot="1">
      <c r="B55" s="103" t="s">
        <v>71</v>
      </c>
      <c r="C55" s="104"/>
      <c r="D55" s="104"/>
      <c r="E55" s="104"/>
      <c r="F55" s="104"/>
      <c r="G55" s="104"/>
      <c r="H55" s="104"/>
      <c r="I55" s="105"/>
    </row>
    <row r="56" spans="2:9" ht="19.5" thickBot="1">
      <c r="B56" s="77" t="s">
        <v>69</v>
      </c>
      <c r="C56" s="78"/>
      <c r="D56" s="78"/>
      <c r="E56" s="78"/>
      <c r="F56" s="78"/>
      <c r="G56" s="78"/>
      <c r="H56" s="78"/>
      <c r="I56" s="79"/>
    </row>
    <row r="57" spans="2:9" ht="31.5" customHeight="1">
      <c r="B57" s="100" t="s">
        <v>66</v>
      </c>
      <c r="C57" s="101"/>
      <c r="D57" s="101"/>
      <c r="E57" s="101"/>
      <c r="F57" s="101"/>
      <c r="G57" s="101"/>
      <c r="H57" s="101"/>
      <c r="I57" s="102"/>
    </row>
    <row r="58" spans="2:9" ht="18" customHeight="1">
      <c r="B58" s="100" t="s">
        <v>72</v>
      </c>
      <c r="C58" s="101"/>
      <c r="D58" s="101"/>
      <c r="E58" s="101"/>
      <c r="F58" s="101"/>
      <c r="G58" s="101"/>
      <c r="H58" s="101"/>
      <c r="I58" s="102"/>
    </row>
    <row r="59" spans="2:9" ht="26.25" customHeight="1" thickBot="1">
      <c r="B59" s="106" t="s">
        <v>63</v>
      </c>
      <c r="C59" s="107"/>
      <c r="D59" s="107"/>
      <c r="E59" s="108"/>
      <c r="F59" s="109" t="s">
        <v>64</v>
      </c>
      <c r="G59" s="110"/>
      <c r="H59" s="110"/>
      <c r="I59" s="111"/>
    </row>
  </sheetData>
  <sheetProtection algorithmName="SHA-512" hashValue="ttjefVEbLywmNmRNeyvtzQNC4xtvHF30KnXjMilHgYHn4gZBjZ1IajQUHHmIOcSBWLNJsmMyDvNVk4Wf4JsrBg==" saltValue="rKVRg3ed/8iUFxYffKSYbA==" spinCount="100000" sheet="1" objects="1" scenarios="1" selectLockedCells="1"/>
  <mergeCells count="56">
    <mergeCell ref="B56:I56"/>
    <mergeCell ref="B52:I52"/>
    <mergeCell ref="B55:I55"/>
    <mergeCell ref="B59:E59"/>
    <mergeCell ref="F59:I59"/>
    <mergeCell ref="B16:I16"/>
    <mergeCell ref="B20:C20"/>
    <mergeCell ref="D20:I20"/>
    <mergeCell ref="B48:I48"/>
    <mergeCell ref="B49:I49"/>
    <mergeCell ref="B50:I50"/>
    <mergeCell ref="B51:I51"/>
    <mergeCell ref="B53:I53"/>
    <mergeCell ref="B54:I54"/>
    <mergeCell ref="D17:I17"/>
    <mergeCell ref="D18:I18"/>
    <mergeCell ref="D21:I21"/>
    <mergeCell ref="D22:I22"/>
    <mergeCell ref="H7:I7"/>
    <mergeCell ref="H9:I9"/>
    <mergeCell ref="H11:I11"/>
    <mergeCell ref="H15:I15"/>
    <mergeCell ref="D8:I8"/>
    <mergeCell ref="B10:I10"/>
    <mergeCell ref="D12:I12"/>
    <mergeCell ref="D13:I13"/>
    <mergeCell ref="B8:C8"/>
    <mergeCell ref="B9:C9"/>
    <mergeCell ref="B7:C7"/>
    <mergeCell ref="D7:F7"/>
    <mergeCell ref="B15:C15"/>
    <mergeCell ref="D15:F15"/>
    <mergeCell ref="B11:C11"/>
    <mergeCell ref="D11:F11"/>
    <mergeCell ref="B2:I2"/>
    <mergeCell ref="B3:I3"/>
    <mergeCell ref="B4:I4"/>
    <mergeCell ref="B5:I5"/>
    <mergeCell ref="D6:I6"/>
    <mergeCell ref="B6:C6"/>
    <mergeCell ref="B12:C12"/>
    <mergeCell ref="B13:C13"/>
    <mergeCell ref="B14:C14"/>
    <mergeCell ref="D14:I14"/>
    <mergeCell ref="B57:I57"/>
    <mergeCell ref="D19:I19"/>
    <mergeCell ref="B19:C19"/>
    <mergeCell ref="B23:I23"/>
    <mergeCell ref="B58:I58"/>
    <mergeCell ref="B47:G47"/>
    <mergeCell ref="B44:I44"/>
    <mergeCell ref="B24:I24"/>
    <mergeCell ref="B26:I26"/>
    <mergeCell ref="B32:I32"/>
    <mergeCell ref="B37:I37"/>
    <mergeCell ref="B41:I41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Komašková</dc:creator>
  <cp:keywords/>
  <dc:description/>
  <cp:lastModifiedBy>Dominika Komašková</cp:lastModifiedBy>
  <cp:lastPrinted>2021-08-04T15:05:10Z</cp:lastPrinted>
  <dcterms:created xsi:type="dcterms:W3CDTF">2021-07-29T12:16:24Z</dcterms:created>
  <dcterms:modified xsi:type="dcterms:W3CDTF">2021-09-07T10:14:55Z</dcterms:modified>
  <cp:category/>
  <cp:version/>
  <cp:contentType/>
  <cp:contentStatus/>
</cp:coreProperties>
</file>