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filterPrivacy="1" defaultThemeVersion="124226"/>
  <bookViews>
    <workbookView xWindow="28680" yWindow="65416" windowWidth="38640" windowHeight="21240" activeTab="0"/>
  </bookViews>
  <sheets>
    <sheet name="krycí list" sheetId="1" r:id="rId1"/>
  </sheets>
  <definedNames>
    <definedName name="_xlnm.Print_Area" localSheetId="0">'krycí list'!$A$1:$G$65</definedName>
  </definedNames>
  <calcPr calcId="191029"/>
  <extLst/>
</workbook>
</file>

<file path=xl/sharedStrings.xml><?xml version="1.0" encoding="utf-8"?>
<sst xmlns="http://schemas.openxmlformats.org/spreadsheetml/2006/main" count="70" uniqueCount="58">
  <si>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</si>
  <si>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</si>
  <si>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</si>
  <si>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</si>
  <si>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</si>
  <si>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</si>
  <si>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</si>
  <si>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</si>
  <si>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</si>
  <si>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</si>
  <si>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</si>
  <si>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</si>
  <si>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</si>
  <si>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</si>
  <si>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</si>
  <si>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</si>
  <si>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</si>
  <si>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</si>
  <si>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</si>
  <si>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</si>
  <si>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</si>
  <si>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</si>
  <si>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</si>
  <si>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</si>
  <si>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</si>
  <si>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</si>
  <si>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</si>
  <si>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</si>
  <si>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scheme val="minor"/>
      </rPr>
      <t>Dodavatel tímto čestně prohlašuje</t>
    </r>
    <r>
      <rPr>
        <sz val="12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</si>
  <si>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</si>
  <si>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</si>
  <si>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</si>
  <si>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</si>
  <si>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Část 1 - Dodávka IT</t>
  </si>
  <si>
    <t>Monitor</t>
  </si>
  <si>
    <t>„Podpora polytechnického a odborného vzdělávání s důrazem na rozvoj digitálních kompetencí“</t>
  </si>
  <si>
    <t>Veřejná zakázka malého rozsahu na dodávky, zadávaná mimo působnost zákona č. 134/2016 Sb., o zadávání veřejných zakázek, ve znění pozdějších předpisů (dále jen „ZZVZ“).</t>
  </si>
  <si>
    <t>Gymnázium J.Š. Baara, Domažlice, Pivovarská 323</t>
  </si>
  <si>
    <t>Pivovarská 323, 344 01 Domažlice</t>
  </si>
  <si>
    <t>483 429 12</t>
  </si>
  <si>
    <t>Mgr. Jana Štenglová, ředitelka gymnázia</t>
  </si>
  <si>
    <t>Ing.  Josef Šerlovský</t>
  </si>
  <si>
    <t>serlovsky@gjsb.cz</t>
  </si>
  <si>
    <r>
      <t xml:space="preserve">Délka záruční doby </t>
    </r>
    <r>
      <rPr>
        <sz val="12"/>
        <color theme="1"/>
        <rFont val="Calibri"/>
        <family val="2"/>
        <scheme val="minor"/>
      </rPr>
      <t>(v letech)</t>
    </r>
    <r>
      <rPr>
        <b/>
        <sz val="12"/>
        <color theme="1"/>
        <rFont val="Calibri"/>
        <family val="2"/>
        <scheme val="minor"/>
      </rPr>
      <t>:</t>
    </r>
  </si>
  <si>
    <t>Tabule pro interaktivní projektor</t>
  </si>
  <si>
    <t>Inerativní projektor k tabuli</t>
  </si>
  <si>
    <t>Mini notebook</t>
  </si>
  <si>
    <t>Tablet</t>
  </si>
  <si>
    <t>Fotoaparát</t>
  </si>
  <si>
    <t>Notebook</t>
  </si>
  <si>
    <t>Sada senzorů</t>
  </si>
  <si>
    <t>Interaktivní tabule</t>
  </si>
  <si>
    <t>Projektor k interaktivní tabuli</t>
  </si>
  <si>
    <t>Stolní počítač</t>
  </si>
  <si>
    <t>Robotická stavebnice</t>
  </si>
  <si>
    <t>Instalace a zapojení HW a SW</t>
  </si>
  <si>
    <t>Celková nabídková cena</t>
  </si>
  <si>
    <t>+420 379 414 225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</si>
</sst>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4" borderId="3" xfId="0" applyFont="1" applyFill="1" applyBorder="1" applyAlignment="1" applyProtection="1">
      <alignment horizontal="justify" vertical="center" wrapText="1"/>
      <protection/>
    </xf>
    <xf numFmtId="164" fontId="14" fillId="4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0" fillId="4" borderId="4" xfId="0" applyFont="1" applyFill="1" applyBorder="1" applyAlignment="1" applyProtection="1">
      <alignment horizontal="justify" vertical="center" wrapText="1"/>
      <protection/>
    </xf>
    <xf numFmtId="164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9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14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8" xfId="0" applyNumberFormat="1" applyFont="1" applyFill="1" applyBorder="1" applyAlignment="1" applyProtection="1">
      <alignment horizontal="center" vertical="center" wrapText="1"/>
      <protection/>
    </xf>
    <xf numFmtId="164" fontId="21" fillId="0" borderId="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6" fillId="0" borderId="0" xfId="0" applyFont="1" applyAlignment="1" applyProtection="1">
      <alignment horizontal="justify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64" fontId="14" fillId="5" borderId="12" xfId="0" applyNumberFormat="1" applyFont="1" applyFill="1" applyBorder="1" applyAlignment="1" applyProtection="1">
      <alignment horizontal="center" vertical="center" wrapText="1"/>
      <protection/>
    </xf>
    <xf numFmtId="9" fontId="14" fillId="5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5" borderId="13" xfId="0" applyFont="1" applyFill="1" applyBorder="1" applyAlignment="1" applyProtection="1">
      <alignment horizontal="justify" vertical="center"/>
      <protection/>
    </xf>
    <xf numFmtId="0" fontId="11" fillId="5" borderId="14" xfId="0" applyFont="1" applyFill="1" applyBorder="1" applyAlignment="1" applyProtection="1">
      <alignment horizontal="justify" vertical="center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164" fontId="14" fillId="5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9" fontId="14" fillId="5" borderId="16" xfId="0" applyNumberFormat="1" applyFont="1" applyFill="1" applyBorder="1" applyAlignment="1" applyProtection="1">
      <alignment horizontal="center" vertical="center" wrapText="1"/>
      <protection/>
    </xf>
    <xf numFmtId="0" fontId="11" fillId="5" borderId="17" xfId="0" applyFont="1" applyFill="1" applyBorder="1" applyAlignment="1" applyProtection="1">
      <alignment horizontal="justify" vertical="center"/>
      <protection/>
    </xf>
    <xf numFmtId="0" fontId="27" fillId="0" borderId="0" xfId="0" applyFont="1" applyAlignment="1" applyProtection="1">
      <alignment horizontal="justify" vertical="center"/>
      <protection/>
    </xf>
    <xf numFmtId="0" fontId="11" fillId="4" borderId="18" xfId="0" applyFont="1" applyFill="1" applyBorder="1" applyAlignment="1" applyProtection="1">
      <alignment horizontal="left" vertical="center"/>
      <protection/>
    </xf>
    <xf numFmtId="0" fontId="22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0" fillId="3" borderId="5" xfId="0" applyFont="1" applyFill="1" applyBorder="1" applyAlignment="1" applyProtection="1">
      <alignment horizontal="justify" vertical="center" wrapText="1"/>
      <protection/>
    </xf>
    <xf numFmtId="0" fontId="16" fillId="5" borderId="5" xfId="0" applyFont="1" applyFill="1" applyBorder="1" applyAlignment="1" applyProtection="1">
      <alignment horizontal="justify" vertical="center"/>
      <protection locked="0"/>
    </xf>
    <xf numFmtId="0" fontId="17" fillId="2" borderId="0" xfId="0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10" fillId="3" borderId="19" xfId="0" applyFont="1" applyFill="1" applyBorder="1" applyAlignment="1" applyProtection="1">
      <alignment horizontal="justify" vertical="center" wrapText="1"/>
      <protection/>
    </xf>
    <xf numFmtId="0" fontId="12" fillId="3" borderId="5" xfId="0" applyFont="1" applyFill="1" applyBorder="1" applyAlignment="1" applyProtection="1">
      <alignment horizontal="justify" vertical="center" wrapText="1"/>
      <protection/>
    </xf>
    <xf numFmtId="0" fontId="23" fillId="0" borderId="20" xfId="0" applyFont="1" applyBorder="1" applyAlignment="1" applyProtection="1">
      <alignment horizontal="justify" vertical="center" wrapText="1"/>
      <protection/>
    </xf>
    <xf numFmtId="0" fontId="23" fillId="0" borderId="8" xfId="0" applyFont="1" applyBorder="1" applyAlignment="1" applyProtection="1">
      <alignment horizontal="justify" vertical="center" wrapText="1"/>
      <protection/>
    </xf>
    <xf numFmtId="0" fontId="23" fillId="6" borderId="21" xfId="0" applyFont="1" applyFill="1" applyBorder="1" applyAlignment="1" applyProtection="1">
      <alignment vertical="center" wrapText="1"/>
      <protection/>
    </xf>
    <xf numFmtId="0" fontId="23" fillId="6" borderId="22" xfId="0" applyFont="1" applyFill="1" applyBorder="1" applyAlignment="1" applyProtection="1">
      <alignment vertical="center" wrapText="1"/>
      <protection/>
    </xf>
    <xf numFmtId="0" fontId="23" fillId="6" borderId="23" xfId="0" applyFont="1" applyFill="1" applyBorder="1" applyAlignment="1" applyProtection="1">
      <alignment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10" fillId="0" borderId="5" xfId="0" applyFont="1" applyFill="1" applyBorder="1" applyAlignment="1" applyProtection="1">
      <alignment horizontal="justify" vertical="center" wrapText="1"/>
      <protection/>
    </xf>
    <xf numFmtId="0" fontId="3" fillId="0" borderId="5" xfId="20" applyFill="1" applyBorder="1" applyAlignment="1" applyProtection="1">
      <alignment horizontal="left" vertical="center" wrapText="1"/>
      <protection/>
    </xf>
    <xf numFmtId="0" fontId="15" fillId="0" borderId="5" xfId="20" applyFont="1" applyFill="1" applyBorder="1" applyAlignment="1" applyProtection="1">
      <alignment horizontal="left" vertical="center" wrapText="1"/>
      <protection/>
    </xf>
    <xf numFmtId="0" fontId="11" fillId="4" borderId="5" xfId="0" applyFont="1" applyFill="1" applyBorder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14" fillId="0" borderId="24" xfId="0" applyNumberFormat="1" applyFont="1" applyFill="1" applyBorder="1" applyAlignment="1" applyProtection="1">
      <alignment horizontal="justify" vertical="center" wrapText="1"/>
      <protection/>
    </xf>
    <xf numFmtId="49" fontId="14" fillId="0" borderId="2" xfId="0" applyNumberFormat="1" applyFont="1" applyFill="1" applyBorder="1" applyAlignment="1" applyProtection="1">
      <alignment horizontal="justify" vertical="center" wrapText="1"/>
      <protection/>
    </xf>
    <xf numFmtId="0" fontId="9" fillId="4" borderId="5" xfId="0" applyFont="1" applyFill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horizontal="justify" vertical="center" wrapText="1"/>
      <protection/>
    </xf>
    <xf numFmtId="0" fontId="23" fillId="0" borderId="5" xfId="0" applyFont="1" applyFill="1" applyBorder="1" applyAlignment="1" applyProtection="1">
      <alignment horizontal="center" vertical="center" wrapText="1"/>
      <protection/>
    </xf>
    <xf numFmtId="0" fontId="24" fillId="3" borderId="25" xfId="0" applyFont="1" applyFill="1" applyBorder="1" applyAlignment="1" applyProtection="1">
      <alignment vertical="center" wrapText="1"/>
      <protection/>
    </xf>
    <xf numFmtId="0" fontId="24" fillId="3" borderId="26" xfId="0" applyFont="1" applyFill="1" applyBorder="1" applyAlignment="1" applyProtection="1">
      <alignment vertical="center" wrapText="1"/>
      <protection/>
    </xf>
    <xf numFmtId="0" fontId="24" fillId="3" borderId="27" xfId="0" applyFont="1" applyFill="1" applyBorder="1" applyAlignment="1" applyProtection="1">
      <alignment vertical="center" wrapText="1"/>
      <protection/>
    </xf>
    <xf numFmtId="0" fontId="13" fillId="0" borderId="5" xfId="0" applyFont="1" applyFill="1" applyBorder="1" applyAlignment="1" applyProtection="1">
      <alignment horizontal="justify" vertical="center" wrapText="1"/>
      <protection/>
    </xf>
    <xf numFmtId="49" fontId="10" fillId="0" borderId="5" xfId="0" applyNumberFormat="1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lovsky@gj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zoomScaleSheetLayoutView="130" workbookViewId="0" topLeftCell="A1">
      <selection activeCell="C15" sqref="C15:G15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5" customWidth="1"/>
    <col min="6" max="6" width="24.57421875" style="35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.75">
      <c r="A1" s="78" t="s">
        <v>22</v>
      </c>
      <c r="B1" s="78"/>
      <c r="C1" s="78"/>
      <c r="D1" s="78"/>
      <c r="E1" s="78"/>
      <c r="F1" s="78"/>
      <c r="G1" s="78"/>
    </row>
    <row r="2" spans="1:7" ht="18.75">
      <c r="A2" s="78" t="s">
        <v>15</v>
      </c>
      <c r="B2" s="78"/>
      <c r="C2" s="78"/>
      <c r="D2" s="78"/>
      <c r="E2" s="78"/>
      <c r="F2" s="78"/>
      <c r="G2" s="78"/>
    </row>
    <row r="3" spans="1:7" ht="4.5" customHeight="1">
      <c r="A3" s="4"/>
      <c r="B3" s="4"/>
      <c r="C3" s="4"/>
      <c r="D3" s="4"/>
      <c r="E3" s="22"/>
      <c r="F3" s="22"/>
      <c r="G3" s="3"/>
    </row>
    <row r="4" spans="1:7" s="2" customFormat="1" ht="31.5" customHeight="1">
      <c r="A4" s="79" t="s">
        <v>31</v>
      </c>
      <c r="B4" s="79"/>
      <c r="C4" s="79"/>
      <c r="D4" s="79"/>
      <c r="E4" s="79"/>
      <c r="F4" s="79"/>
      <c r="G4" s="79"/>
    </row>
    <row r="5" spans="1:7" s="2" customFormat="1" ht="4.5" customHeight="1">
      <c r="A5" s="5"/>
      <c r="B5" s="6"/>
      <c r="C5" s="6"/>
      <c r="D5" s="6"/>
      <c r="E5" s="23"/>
      <c r="F5" s="23"/>
      <c r="G5" s="7"/>
    </row>
    <row r="6" spans="1:7" s="2" customFormat="1" ht="15.75">
      <c r="A6" s="72" t="s">
        <v>2</v>
      </c>
      <c r="B6" s="72"/>
      <c r="C6" s="72"/>
      <c r="D6" s="72"/>
      <c r="E6" s="72"/>
      <c r="F6" s="72"/>
      <c r="G6" s="72"/>
    </row>
    <row r="7" spans="1:8" s="2" customFormat="1" ht="39" customHeight="1">
      <c r="A7" s="61" t="s">
        <v>0</v>
      </c>
      <c r="B7" s="61"/>
      <c r="C7" s="80" t="s">
        <v>35</v>
      </c>
      <c r="D7" s="80"/>
      <c r="E7" s="80"/>
      <c r="F7" s="80"/>
      <c r="G7" s="80"/>
      <c r="H7" s="51"/>
    </row>
    <row r="8" spans="1:7" s="2" customFormat="1" ht="43.15" customHeight="1">
      <c r="A8" s="56" t="s">
        <v>1</v>
      </c>
      <c r="B8" s="56"/>
      <c r="C8" s="62" t="s">
        <v>36</v>
      </c>
      <c r="D8" s="62"/>
      <c r="E8" s="62"/>
      <c r="F8" s="62"/>
      <c r="G8" s="62"/>
    </row>
    <row r="9" spans="1:7" s="2" customFormat="1" ht="15.75">
      <c r="A9" s="8"/>
      <c r="B9" s="8"/>
      <c r="C9" s="8"/>
      <c r="D9" s="8"/>
      <c r="E9" s="24"/>
      <c r="F9" s="24"/>
      <c r="G9" s="9"/>
    </row>
    <row r="10" spans="1:7" s="2" customFormat="1" ht="14.45" customHeight="1">
      <c r="A10" s="72" t="s">
        <v>8</v>
      </c>
      <c r="B10" s="72"/>
      <c r="C10" s="72"/>
      <c r="D10" s="72"/>
      <c r="E10" s="72"/>
      <c r="F10" s="72"/>
      <c r="G10" s="72"/>
    </row>
    <row r="11" spans="1:7" s="2" customFormat="1" ht="15" customHeight="1">
      <c r="A11" s="61" t="s">
        <v>11</v>
      </c>
      <c r="B11" s="61"/>
      <c r="C11" s="84" t="s">
        <v>37</v>
      </c>
      <c r="D11" s="84"/>
      <c r="E11" s="84"/>
      <c r="F11" s="84"/>
      <c r="G11" s="84"/>
    </row>
    <row r="12" spans="1:7" s="2" customFormat="1" ht="15" customHeight="1">
      <c r="A12" s="56" t="s">
        <v>3</v>
      </c>
      <c r="B12" s="56"/>
      <c r="C12" s="69" t="s">
        <v>38</v>
      </c>
      <c r="D12" s="69"/>
      <c r="E12" s="69"/>
      <c r="F12" s="69"/>
      <c r="G12" s="69"/>
    </row>
    <row r="13" spans="1:7" s="2" customFormat="1" ht="15" customHeight="1">
      <c r="A13" s="56" t="s">
        <v>23</v>
      </c>
      <c r="B13" s="56"/>
      <c r="C13" s="85" t="s">
        <v>39</v>
      </c>
      <c r="D13" s="85"/>
      <c r="E13" s="85"/>
      <c r="F13" s="85"/>
      <c r="G13" s="85"/>
    </row>
    <row r="14" spans="1:7" s="2" customFormat="1" ht="15" customHeight="1">
      <c r="A14" s="56" t="s">
        <v>4</v>
      </c>
      <c r="B14" s="56"/>
      <c r="C14" s="69" t="s">
        <v>40</v>
      </c>
      <c r="D14" s="69"/>
      <c r="E14" s="69"/>
      <c r="F14" s="69"/>
      <c r="G14" s="69"/>
    </row>
    <row r="15" spans="1:7" s="2" customFormat="1" ht="14.45" customHeight="1">
      <c r="A15" s="10" t="s">
        <v>5</v>
      </c>
      <c r="B15" s="11"/>
      <c r="C15" s="69" t="s">
        <v>41</v>
      </c>
      <c r="D15" s="69"/>
      <c r="E15" s="69"/>
      <c r="F15" s="69"/>
      <c r="G15" s="69"/>
    </row>
    <row r="16" spans="1:7" s="2" customFormat="1" ht="15" customHeight="1">
      <c r="A16" s="73" t="s">
        <v>6</v>
      </c>
      <c r="B16" s="74"/>
      <c r="C16" s="75" t="s">
        <v>57</v>
      </c>
      <c r="D16" s="76"/>
      <c r="E16" s="76"/>
      <c r="F16" s="76"/>
      <c r="G16" s="77"/>
    </row>
    <row r="17" spans="1:7" s="2" customFormat="1" ht="15" customHeight="1">
      <c r="A17" s="73" t="s">
        <v>21</v>
      </c>
      <c r="B17" s="74"/>
      <c r="C17" s="70" t="s">
        <v>42</v>
      </c>
      <c r="D17" s="71"/>
      <c r="E17" s="71"/>
      <c r="F17" s="71"/>
      <c r="G17" s="71"/>
    </row>
    <row r="18" spans="1:7" s="2" customFormat="1" ht="15.75">
      <c r="A18" s="8"/>
      <c r="B18" s="8"/>
      <c r="C18" s="8"/>
      <c r="D18" s="8"/>
      <c r="E18" s="24"/>
      <c r="F18" s="24"/>
      <c r="G18" s="9"/>
    </row>
    <row r="19" spans="1:7" s="2" customFormat="1" ht="14.45" customHeight="1">
      <c r="A19" s="72" t="s">
        <v>13</v>
      </c>
      <c r="B19" s="72"/>
      <c r="C19" s="72"/>
      <c r="D19" s="72"/>
      <c r="E19" s="72"/>
      <c r="F19" s="72"/>
      <c r="G19" s="72"/>
    </row>
    <row r="20" spans="1:7" s="2" customFormat="1" ht="14.45" customHeight="1">
      <c r="A20" s="61" t="s">
        <v>11</v>
      </c>
      <c r="B20" s="61"/>
      <c r="C20" s="57" t="s">
        <v>12</v>
      </c>
      <c r="D20" s="57"/>
      <c r="E20" s="57"/>
      <c r="F20" s="57"/>
      <c r="G20" s="57"/>
    </row>
    <row r="21" spans="1:7" s="2" customFormat="1" ht="14.45" customHeight="1">
      <c r="A21" s="56" t="s">
        <v>24</v>
      </c>
      <c r="B21" s="56"/>
      <c r="C21" s="57" t="s">
        <v>12</v>
      </c>
      <c r="D21" s="57"/>
      <c r="E21" s="57"/>
      <c r="F21" s="57"/>
      <c r="G21" s="57"/>
    </row>
    <row r="22" spans="1:7" s="2" customFormat="1" ht="14.45" customHeight="1">
      <c r="A22" s="56" t="s">
        <v>3</v>
      </c>
      <c r="B22" s="56"/>
      <c r="C22" s="57" t="s">
        <v>12</v>
      </c>
      <c r="D22" s="57"/>
      <c r="E22" s="57"/>
      <c r="F22" s="57"/>
      <c r="G22" s="57"/>
    </row>
    <row r="23" spans="1:7" s="2" customFormat="1" ht="27.6" customHeight="1">
      <c r="A23" s="62" t="s">
        <v>9</v>
      </c>
      <c r="B23" s="62"/>
      <c r="C23" s="57" t="s">
        <v>12</v>
      </c>
      <c r="D23" s="57"/>
      <c r="E23" s="57"/>
      <c r="F23" s="57"/>
      <c r="G23" s="57"/>
    </row>
    <row r="24" spans="1:7" s="2" customFormat="1" ht="14.45" customHeight="1">
      <c r="A24" s="56" t="s">
        <v>4</v>
      </c>
      <c r="B24" s="56"/>
      <c r="C24" s="57" t="s">
        <v>12</v>
      </c>
      <c r="D24" s="57"/>
      <c r="E24" s="57"/>
      <c r="F24" s="57"/>
      <c r="G24" s="57"/>
    </row>
    <row r="25" spans="1:7" s="2" customFormat="1" ht="14.45" customHeight="1">
      <c r="A25" s="56" t="s">
        <v>5</v>
      </c>
      <c r="B25" s="56"/>
      <c r="C25" s="57" t="s">
        <v>12</v>
      </c>
      <c r="D25" s="57"/>
      <c r="E25" s="57"/>
      <c r="F25" s="57"/>
      <c r="G25" s="57"/>
    </row>
    <row r="26" spans="1:7" s="2" customFormat="1" ht="14.45" customHeight="1">
      <c r="A26" s="56" t="s">
        <v>6</v>
      </c>
      <c r="B26" s="56"/>
      <c r="C26" s="57" t="s">
        <v>12</v>
      </c>
      <c r="D26" s="57"/>
      <c r="E26" s="57"/>
      <c r="F26" s="57"/>
      <c r="G26" s="57"/>
    </row>
    <row r="27" spans="1:7" s="2" customFormat="1" ht="14.45" customHeight="1">
      <c r="A27" s="56" t="s">
        <v>7</v>
      </c>
      <c r="B27" s="56"/>
      <c r="C27" s="57" t="s">
        <v>12</v>
      </c>
      <c r="D27" s="57"/>
      <c r="E27" s="57"/>
      <c r="F27" s="57"/>
      <c r="G27" s="57"/>
    </row>
    <row r="28" spans="1:7" ht="15" customHeight="1">
      <c r="A28" s="58"/>
      <c r="B28" s="58"/>
      <c r="C28" s="58"/>
      <c r="D28" s="58"/>
      <c r="E28" s="58"/>
      <c r="F28" s="58"/>
      <c r="G28" s="58"/>
    </row>
    <row r="29" spans="1:7" ht="54.75" customHeight="1">
      <c r="A29" s="59" t="s">
        <v>27</v>
      </c>
      <c r="B29" s="59"/>
      <c r="C29" s="59"/>
      <c r="D29" s="59"/>
      <c r="E29" s="59"/>
      <c r="F29" s="59"/>
      <c r="G29" s="59"/>
    </row>
    <row r="30" spans="1:7" ht="47.25" customHeight="1">
      <c r="A30" s="68" t="s">
        <v>28</v>
      </c>
      <c r="B30" s="68"/>
      <c r="C30" s="68"/>
      <c r="D30" s="68"/>
      <c r="E30" s="68"/>
      <c r="F30" s="68"/>
      <c r="G30" s="68"/>
    </row>
    <row r="31" spans="1:7" ht="7.9" customHeight="1">
      <c r="A31" s="12"/>
      <c r="B31" s="12"/>
      <c r="C31" s="12"/>
      <c r="D31" s="12"/>
      <c r="E31" s="25"/>
      <c r="F31" s="24"/>
      <c r="G31" s="9"/>
    </row>
    <row r="32" spans="1:7" s="2" customFormat="1" ht="39.75" customHeight="1">
      <c r="A32" s="60" t="s">
        <v>29</v>
      </c>
      <c r="B32" s="60"/>
      <c r="C32" s="60"/>
      <c r="D32" s="60"/>
      <c r="E32" s="60"/>
      <c r="F32" s="60"/>
      <c r="G32" s="60"/>
    </row>
    <row r="33" spans="1:7" s="2" customFormat="1" ht="11.45" customHeight="1" thickBot="1">
      <c r="A33" s="12"/>
      <c r="B33" s="12"/>
      <c r="C33" s="12"/>
      <c r="D33" s="12"/>
      <c r="E33" s="25"/>
      <c r="F33" s="24"/>
      <c r="G33" s="9"/>
    </row>
    <row r="34" spans="1:7" s="2" customFormat="1" ht="25.5" customHeight="1" thickBot="1">
      <c r="A34" s="65" t="s">
        <v>30</v>
      </c>
      <c r="B34" s="66"/>
      <c r="C34" s="66"/>
      <c r="D34" s="66"/>
      <c r="E34" s="66"/>
      <c r="F34" s="66"/>
      <c r="G34" s="67"/>
    </row>
    <row r="35" spans="1:7" s="2" customFormat="1" ht="25.5" customHeight="1" thickBot="1">
      <c r="A35" s="81" t="s">
        <v>33</v>
      </c>
      <c r="B35" s="82"/>
      <c r="C35" s="82"/>
      <c r="D35" s="82"/>
      <c r="E35" s="82"/>
      <c r="F35" s="82"/>
      <c r="G35" s="83"/>
    </row>
    <row r="36" spans="1:7" s="2" customFormat="1" ht="33" customHeight="1">
      <c r="A36" s="13" t="s">
        <v>26</v>
      </c>
      <c r="B36" s="14" t="s">
        <v>17</v>
      </c>
      <c r="C36" s="15" t="s">
        <v>16</v>
      </c>
      <c r="D36" s="16" t="s">
        <v>18</v>
      </c>
      <c r="E36" s="26" t="s">
        <v>19</v>
      </c>
      <c r="F36" s="27" t="s">
        <v>20</v>
      </c>
      <c r="G36" s="52" t="s">
        <v>43</v>
      </c>
    </row>
    <row r="37" spans="1:7" s="2" customFormat="1" ht="60" customHeight="1">
      <c r="A37" s="37" t="s">
        <v>44</v>
      </c>
      <c r="B37" s="17">
        <v>0</v>
      </c>
      <c r="C37" s="19">
        <v>0</v>
      </c>
      <c r="D37" s="18">
        <v>1</v>
      </c>
      <c r="E37" s="28">
        <f aca="true" t="shared" si="0" ref="E37:E40">B37*D37</f>
        <v>0</v>
      </c>
      <c r="F37" s="29">
        <f aca="true" t="shared" si="1" ref="F37:F38">E37+C37*E37</f>
        <v>0</v>
      </c>
      <c r="G37" s="45"/>
    </row>
    <row r="38" spans="1:7" s="2" customFormat="1" ht="60" customHeight="1">
      <c r="A38" s="37" t="s">
        <v>45</v>
      </c>
      <c r="B38" s="17">
        <v>0</v>
      </c>
      <c r="C38" s="19">
        <v>0</v>
      </c>
      <c r="D38" s="18">
        <v>1</v>
      </c>
      <c r="E38" s="28">
        <f t="shared" si="0"/>
        <v>0</v>
      </c>
      <c r="F38" s="29">
        <f t="shared" si="1"/>
        <v>0</v>
      </c>
      <c r="G38" s="45"/>
    </row>
    <row r="39" spans="1:7" s="2" customFormat="1" ht="60" customHeight="1">
      <c r="A39" s="37" t="s">
        <v>46</v>
      </c>
      <c r="B39" s="17">
        <v>0</v>
      </c>
      <c r="C39" s="19">
        <v>0</v>
      </c>
      <c r="D39" s="18">
        <v>16</v>
      </c>
      <c r="E39" s="28">
        <f t="shared" si="0"/>
        <v>0</v>
      </c>
      <c r="F39" s="29">
        <f aca="true" t="shared" si="2" ref="F39:F48">E39+C39*E39</f>
        <v>0</v>
      </c>
      <c r="G39" s="45"/>
    </row>
    <row r="40" spans="1:7" s="2" customFormat="1" ht="60" customHeight="1">
      <c r="A40" s="46" t="s">
        <v>47</v>
      </c>
      <c r="B40" s="47">
        <v>0</v>
      </c>
      <c r="C40" s="49">
        <v>0</v>
      </c>
      <c r="D40" s="48">
        <v>16</v>
      </c>
      <c r="E40" s="28">
        <f t="shared" si="0"/>
        <v>0</v>
      </c>
      <c r="F40" s="29">
        <f t="shared" si="2"/>
        <v>0</v>
      </c>
      <c r="G40" s="50"/>
    </row>
    <row r="41" spans="1:7" s="2" customFormat="1" ht="60" customHeight="1">
      <c r="A41" s="46" t="s">
        <v>48</v>
      </c>
      <c r="B41" s="47">
        <v>0</v>
      </c>
      <c r="C41" s="49">
        <v>0</v>
      </c>
      <c r="D41" s="48">
        <v>1</v>
      </c>
      <c r="E41" s="28">
        <f aca="true" t="shared" si="3" ref="E41">B41*D41</f>
        <v>0</v>
      </c>
      <c r="F41" s="29">
        <f t="shared" si="2"/>
        <v>0</v>
      </c>
      <c r="G41" s="50"/>
    </row>
    <row r="42" spans="1:7" s="2" customFormat="1" ht="60" customHeight="1">
      <c r="A42" s="46" t="s">
        <v>49</v>
      </c>
      <c r="B42" s="47">
        <v>0</v>
      </c>
      <c r="C42" s="49">
        <v>0</v>
      </c>
      <c r="D42" s="48">
        <v>4</v>
      </c>
      <c r="E42" s="28">
        <f aca="true" t="shared" si="4" ref="E42">B42*D42</f>
        <v>0</v>
      </c>
      <c r="F42" s="29">
        <f t="shared" si="2"/>
        <v>0</v>
      </c>
      <c r="G42" s="50"/>
    </row>
    <row r="43" spans="1:7" s="2" customFormat="1" ht="60" customHeight="1">
      <c r="A43" s="46" t="s">
        <v>50</v>
      </c>
      <c r="B43" s="47">
        <v>0</v>
      </c>
      <c r="C43" s="49">
        <v>0</v>
      </c>
      <c r="D43" s="48">
        <v>1</v>
      </c>
      <c r="E43" s="28">
        <f aca="true" t="shared" si="5" ref="E43">B43*D43</f>
        <v>0</v>
      </c>
      <c r="F43" s="29">
        <f t="shared" si="2"/>
        <v>0</v>
      </c>
      <c r="G43" s="50"/>
    </row>
    <row r="44" spans="1:7" s="2" customFormat="1" ht="60" customHeight="1">
      <c r="A44" s="46" t="s">
        <v>51</v>
      </c>
      <c r="B44" s="47">
        <v>0</v>
      </c>
      <c r="C44" s="49">
        <v>0</v>
      </c>
      <c r="D44" s="48">
        <v>1</v>
      </c>
      <c r="E44" s="28">
        <f aca="true" t="shared" si="6" ref="E44">B44*D44</f>
        <v>0</v>
      </c>
      <c r="F44" s="29">
        <f t="shared" si="2"/>
        <v>0</v>
      </c>
      <c r="G44" s="50"/>
    </row>
    <row r="45" spans="1:7" s="2" customFormat="1" ht="60" customHeight="1">
      <c r="A45" s="46" t="s">
        <v>52</v>
      </c>
      <c r="B45" s="47">
        <v>0</v>
      </c>
      <c r="C45" s="49">
        <v>0</v>
      </c>
      <c r="D45" s="48">
        <v>1</v>
      </c>
      <c r="E45" s="28">
        <f aca="true" t="shared" si="7" ref="E45">B45*D45</f>
        <v>0</v>
      </c>
      <c r="F45" s="29">
        <f t="shared" si="2"/>
        <v>0</v>
      </c>
      <c r="G45" s="50"/>
    </row>
    <row r="46" spans="1:7" s="2" customFormat="1" ht="60" customHeight="1">
      <c r="A46" s="46" t="s">
        <v>53</v>
      </c>
      <c r="B46" s="47">
        <v>0</v>
      </c>
      <c r="C46" s="49">
        <v>0</v>
      </c>
      <c r="D46" s="48">
        <v>20</v>
      </c>
      <c r="E46" s="28">
        <f aca="true" t="shared" si="8" ref="E46">B46*D46</f>
        <v>0</v>
      </c>
      <c r="F46" s="29">
        <f t="shared" si="2"/>
        <v>0</v>
      </c>
      <c r="G46" s="50"/>
    </row>
    <row r="47" spans="1:7" s="2" customFormat="1" ht="60" customHeight="1">
      <c r="A47" s="46" t="s">
        <v>34</v>
      </c>
      <c r="B47" s="47">
        <v>0</v>
      </c>
      <c r="C47" s="49">
        <v>0</v>
      </c>
      <c r="D47" s="48">
        <v>20</v>
      </c>
      <c r="E47" s="28">
        <f aca="true" t="shared" si="9" ref="E47">B47*D47</f>
        <v>0</v>
      </c>
      <c r="F47" s="29">
        <f t="shared" si="2"/>
        <v>0</v>
      </c>
      <c r="G47" s="50"/>
    </row>
    <row r="48" spans="1:7" s="2" customFormat="1" ht="60" customHeight="1">
      <c r="A48" s="46" t="s">
        <v>54</v>
      </c>
      <c r="B48" s="47">
        <v>0</v>
      </c>
      <c r="C48" s="49">
        <v>0</v>
      </c>
      <c r="D48" s="48">
        <v>20</v>
      </c>
      <c r="E48" s="28">
        <f aca="true" t="shared" si="10" ref="E48">B48*D48</f>
        <v>0</v>
      </c>
      <c r="F48" s="29">
        <f t="shared" si="2"/>
        <v>0</v>
      </c>
      <c r="G48" s="50"/>
    </row>
    <row r="49" spans="1:8" s="2" customFormat="1" ht="60" customHeight="1" thickBot="1">
      <c r="A49" s="38" t="s">
        <v>55</v>
      </c>
      <c r="B49" s="39">
        <v>0</v>
      </c>
      <c r="C49" s="40">
        <v>0</v>
      </c>
      <c r="D49" s="41">
        <v>1</v>
      </c>
      <c r="E49" s="42">
        <f aca="true" t="shared" si="11" ref="E49">B49*D49</f>
        <v>0</v>
      </c>
      <c r="F49" s="43">
        <f aca="true" t="shared" si="12" ref="F49">E49+C49*E49</f>
        <v>0</v>
      </c>
      <c r="G49" s="44"/>
      <c r="H49" s="36"/>
    </row>
    <row r="50" spans="1:7" s="2" customFormat="1" ht="33" customHeight="1" thickBot="1">
      <c r="A50" s="63" t="s">
        <v>56</v>
      </c>
      <c r="B50" s="64"/>
      <c r="C50" s="64"/>
      <c r="D50" s="64"/>
      <c r="E50" s="30">
        <f>SUM(E37:E49)</f>
        <v>0</v>
      </c>
      <c r="F50" s="31">
        <f>SUM(F37:F49)</f>
        <v>0</v>
      </c>
      <c r="G50" s="20"/>
    </row>
    <row r="51" spans="1:7" s="2" customFormat="1" ht="12" customHeight="1">
      <c r="A51" s="21"/>
      <c r="B51" s="21"/>
      <c r="C51" s="21"/>
      <c r="D51" s="21"/>
      <c r="E51" s="32"/>
      <c r="F51" s="32"/>
      <c r="G51" s="9"/>
    </row>
    <row r="52" spans="1:7" s="2" customFormat="1" ht="18" customHeight="1">
      <c r="A52" s="21"/>
      <c r="B52" s="21"/>
      <c r="C52" s="21"/>
      <c r="D52" s="21"/>
      <c r="E52" s="32"/>
      <c r="F52" s="32"/>
      <c r="G52" s="9"/>
    </row>
    <row r="53" spans="1:7" s="2" customFormat="1" ht="15.75">
      <c r="A53" s="55" t="s">
        <v>25</v>
      </c>
      <c r="B53" s="55"/>
      <c r="C53" s="55"/>
      <c r="D53" s="55"/>
      <c r="E53" s="55"/>
      <c r="F53" s="55"/>
      <c r="G53" s="9"/>
    </row>
    <row r="54" spans="1:7" s="2" customFormat="1" ht="52.5" customHeight="1">
      <c r="A54" s="54"/>
      <c r="B54" s="54"/>
      <c r="C54" s="54"/>
      <c r="D54" s="54"/>
      <c r="E54" s="54"/>
      <c r="F54" s="24"/>
      <c r="G54" s="9"/>
    </row>
    <row r="55" spans="1:7" s="2" customFormat="1" ht="15" customHeight="1">
      <c r="A55" s="54" t="s">
        <v>10</v>
      </c>
      <c r="B55" s="54"/>
      <c r="C55" s="54"/>
      <c r="D55" s="54"/>
      <c r="E55" s="54"/>
      <c r="F55" s="54"/>
      <c r="G55" s="9"/>
    </row>
    <row r="56" spans="1:7" s="2" customFormat="1" ht="15" customHeight="1">
      <c r="A56" s="54" t="s">
        <v>32</v>
      </c>
      <c r="B56" s="54"/>
      <c r="C56" s="54"/>
      <c r="D56" s="54"/>
      <c r="E56" s="54"/>
      <c r="F56" s="54"/>
      <c r="G56" s="9"/>
    </row>
    <row r="57" spans="1:7" s="2" customFormat="1" ht="15" customHeight="1">
      <c r="A57" s="53" t="s">
        <v>14</v>
      </c>
      <c r="B57" s="53"/>
      <c r="C57" s="53"/>
      <c r="D57" s="53"/>
      <c r="E57" s="53"/>
      <c r="F57" s="53"/>
      <c r="G57" s="9"/>
    </row>
    <row r="58" spans="1:7" ht="15.75">
      <c r="A58" s="9"/>
      <c r="B58" s="9"/>
      <c r="C58" s="9"/>
      <c r="D58" s="9"/>
      <c r="E58" s="33"/>
      <c r="F58" s="33"/>
      <c r="G58" s="9"/>
    </row>
    <row r="59" spans="1:7" ht="15.75">
      <c r="A59" s="9"/>
      <c r="B59" s="9"/>
      <c r="C59" s="9"/>
      <c r="D59" s="9"/>
      <c r="E59" s="33"/>
      <c r="F59" s="33"/>
      <c r="G59" s="9"/>
    </row>
    <row r="60" spans="1:7" ht="15">
      <c r="A60" s="3"/>
      <c r="B60" s="3"/>
      <c r="C60" s="3"/>
      <c r="D60" s="3"/>
      <c r="E60" s="34"/>
      <c r="F60" s="34"/>
      <c r="G60" s="3"/>
    </row>
    <row r="61" spans="1:7" ht="15">
      <c r="A61" s="3"/>
      <c r="B61" s="3"/>
      <c r="C61" s="3"/>
      <c r="D61" s="3"/>
      <c r="E61" s="34"/>
      <c r="F61" s="34"/>
      <c r="G61" s="3"/>
    </row>
    <row r="62" spans="1:7" ht="15">
      <c r="A62" s="3"/>
      <c r="B62" s="3"/>
      <c r="C62" s="3"/>
      <c r="D62" s="3"/>
      <c r="E62" s="34"/>
      <c r="F62" s="34"/>
      <c r="G62" s="3"/>
    </row>
    <row r="63" spans="1:7" ht="15">
      <c r="A63" s="3"/>
      <c r="B63" s="3"/>
      <c r="C63" s="3"/>
      <c r="D63" s="3"/>
      <c r="E63" s="34"/>
      <c r="F63" s="34"/>
      <c r="G63" s="3"/>
    </row>
  </sheetData>
  <sheetProtection formatCells="0" formatColumns="0" formatRows="0" deleteRows="0" selectLockedCells="1" autoFilter="0"/>
  <mergeCells count="51"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A1:G1"/>
    <mergeCell ref="A2:G2"/>
    <mergeCell ref="A4:G4"/>
    <mergeCell ref="A6:G6"/>
    <mergeCell ref="C7:G7"/>
    <mergeCell ref="A7:B7"/>
    <mergeCell ref="C15:G15"/>
    <mergeCell ref="C17:G17"/>
    <mergeCell ref="A19:G19"/>
    <mergeCell ref="A14:B14"/>
    <mergeCell ref="A16:B16"/>
    <mergeCell ref="A17:B17"/>
    <mergeCell ref="C16:G16"/>
    <mergeCell ref="C14:G14"/>
    <mergeCell ref="A20:B20"/>
    <mergeCell ref="C20:G20"/>
    <mergeCell ref="A23:B23"/>
    <mergeCell ref="A27:B27"/>
    <mergeCell ref="A50:D50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35:G35"/>
    <mergeCell ref="A57:F57"/>
    <mergeCell ref="A56:F56"/>
    <mergeCell ref="A55:F55"/>
    <mergeCell ref="A53:F53"/>
    <mergeCell ref="A24:B24"/>
    <mergeCell ref="A25:B25"/>
    <mergeCell ref="A26:B26"/>
    <mergeCell ref="A54:E54"/>
    <mergeCell ref="C27:G27"/>
    <mergeCell ref="A28:G28"/>
    <mergeCell ref="A29:G29"/>
    <mergeCell ref="A32:G32"/>
  </mergeCells>
  <hyperlinks>
    <hyperlink ref="C17" r:id="rId1" display="mailto:serlovsky@gjsb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2021-05-18T10:53:31Z</dcterms:modified>
  <cp:category/>
  <cp:version/>
  <cp:contentType/>
  <cp:contentStatus/>
</cp:coreProperties>
</file>