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filterPrivacy="1" defaultThemeVersion="124226"/>
  <bookViews>
    <workbookView xWindow="65428" yWindow="65428" windowWidth="23256" windowHeight="12576" activeTab="0"/>
  </bookViews>
  <sheets>
    <sheet name="krycí list" sheetId="1" r:id="rId1"/>
  </sheets>
  <definedNames>
    <definedName name="_xlnm.Print_Area" localSheetId="0">'krycí list'!$A$1:$G$73</definedName>
  </definedNames>
  <calcPr calcId="181029"/>
</workbook>
</file>

<file path=xl/comments1.xml><?xml version="1.0" encoding="utf-8"?>
<comments xmlns="http://schemas.openxmlformats.org/spreadsheetml/2006/main">
  <authors>
    <author>Autor</author>
  </authors>
  <commentList>
    <comment ref="A3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<sst xmlns="http://schemas.openxmlformats.org/spreadsheetml/2006/main" count="88" uniqueCount="76">
  <si>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</si>
  <si>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</si>
  <si>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</si>
  <si>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</si>
  <si>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</si>
  <si>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</si>
  <si>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</si>
  <si>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</si>
  <si>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</si>
  <si>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</si>
  <si>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</si>
  <si>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</si>
  <si>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</si>
  <si>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</si>
  <si>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</si>
  <si>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</si>
  <si>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</si>
  <si>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</si>
  <si>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</si>
  <si>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</si>
  <si>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</si>
  <si>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</si>
  <si>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</si>
  <si>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</si>
  <si>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</si>
  <si>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IČO:</t>
  </si>
  <si>
    <t>IČO/DIČ:</t>
  </si>
  <si>
    <t xml:space="preserve">Celková nabídková cena </t>
  </si>
  <si>
    <t>V ....................... dne ...................2021</t>
  </si>
  <si>
    <t>Veřejná zakázka malého rozsahu na dodávky, zadávaná mimo působnost zákona č. 134/2016 Sb., o zadávání veřejných zakázek, ve znění pozdějších předpisů (dále jen „ZZVZ“).</t>
  </si>
  <si>
    <t>KALKULACE NABÍDKOVÉ CENY</t>
  </si>
  <si>
    <t>„Dodávka IT pro SŠINFIS, Plzeň, Klatovská 200 G“</t>
  </si>
  <si>
    <t>Střední škola informatiky a finančních služeb, Plzeň, Klatovská 200 G</t>
  </si>
  <si>
    <t>Klatovská třída 2778/200 g, Plzeň 3 - Jižní Předměstí, PSČ 301 00</t>
  </si>
  <si>
    <t>00574406</t>
  </si>
  <si>
    <t>RNDr. Lenka Holubová, ředitelka školy</t>
  </si>
  <si>
    <t>Jaroslav Hamršmíd</t>
  </si>
  <si>
    <t>377 477 527, 775 443 986</t>
  </si>
  <si>
    <t xml:space="preserve">hamrsmid@infis.cz  </t>
  </si>
  <si>
    <t xml:space="preserve">1U-server (pracovní uzel)   </t>
  </si>
  <si>
    <t xml:space="preserve">1U-server (řídící/servisní uzel)   </t>
  </si>
  <si>
    <t xml:space="preserve">1U-switch   </t>
  </si>
  <si>
    <t>Keramická tabule</t>
  </si>
  <si>
    <t>Dataprojektor</t>
  </si>
  <si>
    <t>Interaktivní projektor kompatibilní s položkou „Keramická tabule B“</t>
  </si>
  <si>
    <t xml:space="preserve"> PC sestava A</t>
  </si>
  <si>
    <t>Monitor (kompatibilní s PC sestavou A)</t>
  </si>
  <si>
    <t>PC sestava B</t>
  </si>
  <si>
    <t>Monitor (kompatibilní s PC sestavou B)</t>
  </si>
  <si>
    <t xml:space="preserve">Tablet s displejem + pero   </t>
  </si>
  <si>
    <t>Tablet + pero + dotyk</t>
  </si>
  <si>
    <t>3D tiskárny</t>
  </si>
  <si>
    <t>Tisková brána k 3D tiskárnám</t>
  </si>
  <si>
    <t>Switch k 3D tiskárnám</t>
  </si>
  <si>
    <t>Dohledová kamera k 3D tiskárnám</t>
  </si>
  <si>
    <t>2x aktivní repro</t>
  </si>
  <si>
    <t>Rack 19" 6-9U</t>
  </si>
  <si>
    <t>Keramická tabule B</t>
  </si>
  <si>
    <t>Keramická tabule na zeď</t>
  </si>
  <si>
    <t>SFP modul 10G</t>
  </si>
  <si>
    <t>Natažení optiky z 014 do uč. 8</t>
  </si>
  <si>
    <t>Patch kabel RJ45 20-25 cm – šedý</t>
  </si>
  <si>
    <t>Patch kabel RJ45 20-25 cm – fialový</t>
  </si>
  <si>
    <t>Patch kabel RJ45 20-25 cm – černý</t>
  </si>
  <si>
    <t>Optický patchcord kabel 0.5 m</t>
  </si>
  <si>
    <r>
      <rPr>
        <b/>
        <sz val="11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1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</si>
  <si>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t xml:space="preserve"> Dodavatel je povinen v Krycím listu vyplnit </t>
    </r>
    <r>
      <rPr>
        <b/>
        <u val="single"/>
        <sz val="11"/>
        <color rgb="FFFF0000"/>
        <rFont val="Calibri"/>
        <family val="2"/>
        <scheme val="minor"/>
      </rPr>
      <t>délku záruční doby</t>
    </r>
    <r>
      <rPr>
        <sz val="11"/>
        <color rgb="FFFF0000"/>
        <rFont val="Calibri"/>
        <family val="2"/>
        <scheme val="minor"/>
      </rPr>
      <t xml:space="preserve">, </t>
    </r>
    <r>
      <rPr>
        <b/>
        <u val="single"/>
        <sz val="11"/>
        <color rgb="FFFF0000"/>
        <rFont val="Calibri"/>
        <family val="2"/>
        <scheme val="minor"/>
      </rPr>
      <t xml:space="preserve">jednotkové ceny zboží a výši DPH </t>
    </r>
    <r>
      <rPr>
        <sz val="11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</si>
  <si>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Délka záruční doby </t>
    </r>
    <r>
      <rPr>
        <sz val="11"/>
        <color theme="1"/>
        <rFont val="Calibri"/>
        <family val="2"/>
        <scheme val="minor"/>
      </rPr>
      <t>(v měsících)</t>
    </r>
    <r>
      <rPr>
        <b/>
        <sz val="11"/>
        <color theme="1"/>
        <rFont val="Calibri"/>
        <family val="2"/>
        <scheme val="minor"/>
      </rPr>
      <t>:</t>
    </r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</si>
  <si>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</t>
    </r>
  </si>
  <si>
    <t>Switch Cisco Systems</t>
  </si>
  <si>
    <t>Natažení nové sítě a oprava stávající (zásuvky, tunely a patchpanely) a úprava rozvodů elektřiny</t>
  </si>
  <si>
    <r>
      <rPr>
        <b/>
        <sz val="11"/>
        <color rgb="FF010000"/>
        <rFont val="Calibri"/>
        <family val="2"/>
        <scheme val="minor"/>
      </rPr>
      <t>Dodavatel tímto čestně prohlašuje</t>
    </r>
    <r>
      <rPr>
        <sz val="11"/>
        <color rgb="FF010000"/>
        <rFont val="Calibri"/>
        <family val="2"/>
        <scheme val="minor"/>
      </rPr>
      <t>, že: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</si>
  <si>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 xml:space="preserve">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</si>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</sst>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10000"/>
      <name val="Calibri"/>
      <family val="2"/>
      <scheme val="minor"/>
    </font>
    <font>
      <b/>
      <sz val="11"/>
      <color rgb="FF01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B05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8" fillId="2" borderId="0" xfId="0" applyFont="1" applyFill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/>
      <protection/>
    </xf>
    <xf numFmtId="164" fontId="10" fillId="0" borderId="1" xfId="0" applyNumberFormat="1" applyFont="1" applyFill="1" applyBorder="1" applyAlignment="1" applyProtection="1">
      <alignment horizontal="justify" vertical="center" wrapText="1"/>
      <protection/>
    </xf>
    <xf numFmtId="164" fontId="10" fillId="0" borderId="2" xfId="0" applyNumberFormat="1" applyFont="1" applyFill="1" applyBorder="1" applyAlignment="1" applyProtection="1">
      <alignment horizontal="justify" vertical="center" wrapText="1"/>
      <protection/>
    </xf>
    <xf numFmtId="0" fontId="12" fillId="3" borderId="3" xfId="0" applyFont="1" applyFill="1" applyBorder="1" applyAlignment="1" applyProtection="1">
      <alignment horizontal="justify" vertical="center" wrapText="1"/>
      <protection/>
    </xf>
    <xf numFmtId="0" fontId="12" fillId="3" borderId="4" xfId="0" applyFont="1" applyFill="1" applyBorder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 wrapText="1"/>
      <protection/>
    </xf>
    <xf numFmtId="0" fontId="23" fillId="0" borderId="0" xfId="0" applyFont="1" applyAlignment="1" applyProtection="1">
      <alignment horizontal="justify" vertical="center"/>
      <protection/>
    </xf>
    <xf numFmtId="0" fontId="17" fillId="4" borderId="5" xfId="0" applyFont="1" applyFill="1" applyBorder="1" applyAlignment="1" applyProtection="1">
      <alignment horizontal="justify" vertical="center" wrapText="1"/>
      <protection/>
    </xf>
    <xf numFmtId="164" fontId="19" fillId="4" borderId="1" xfId="0" applyNumberFormat="1" applyFont="1" applyFill="1" applyBorder="1" applyAlignment="1" applyProtection="1">
      <alignment horizontal="justify" vertical="center" wrapText="1"/>
      <protection/>
    </xf>
    <xf numFmtId="0" fontId="19" fillId="4" borderId="1" xfId="0" applyFont="1" applyFill="1" applyBorder="1" applyAlignment="1" applyProtection="1">
      <alignment horizontal="justify" vertical="center" wrapText="1"/>
      <protection/>
    </xf>
    <xf numFmtId="0" fontId="12" fillId="4" borderId="1" xfId="0" applyFont="1" applyFill="1" applyBorder="1" applyAlignment="1" applyProtection="1">
      <alignment horizontal="justify" vertical="center" wrapText="1"/>
      <protection/>
    </xf>
    <xf numFmtId="164" fontId="24" fillId="4" borderId="1" xfId="0" applyNumberFormat="1" applyFont="1" applyFill="1" applyBorder="1" applyAlignment="1" applyProtection="1">
      <alignment horizontal="justify" vertical="center" wrapText="1"/>
      <protection/>
    </xf>
    <xf numFmtId="164" fontId="19" fillId="4" borderId="2" xfId="0" applyNumberFormat="1" applyFont="1" applyFill="1" applyBorder="1" applyAlignment="1" applyProtection="1">
      <alignment horizontal="justify" vertical="center" wrapText="1"/>
      <protection/>
    </xf>
    <xf numFmtId="0" fontId="17" fillId="4" borderId="6" xfId="0" applyFont="1" applyFill="1" applyBorder="1" applyAlignment="1" applyProtection="1">
      <alignment horizontal="justify" vertical="center"/>
      <protection/>
    </xf>
    <xf numFmtId="0" fontId="18" fillId="0" borderId="7" xfId="0" applyFont="1" applyBorder="1" applyAlignment="1" applyProtection="1">
      <alignment horizontal="justify" vertical="center" wrapText="1"/>
      <protection/>
    </xf>
    <xf numFmtId="164" fontId="24" fillId="5" borderId="8" xfId="0" applyNumberFormat="1" applyFont="1" applyFill="1" applyBorder="1" applyAlignment="1" applyProtection="1">
      <alignment horizontal="justify" vertical="center" wrapText="1"/>
      <protection locked="0"/>
    </xf>
    <xf numFmtId="9" fontId="19" fillId="5" borderId="9" xfId="0" applyNumberFormat="1" applyFont="1" applyFill="1" applyBorder="1" applyAlignment="1" applyProtection="1">
      <alignment horizontal="justify" vertical="center" wrapText="1"/>
      <protection locked="0"/>
    </xf>
    <xf numFmtId="3" fontId="12" fillId="0" borderId="9" xfId="0" applyNumberFormat="1" applyFont="1" applyBorder="1" applyAlignment="1">
      <alignment horizontal="center" vertical="center" wrapText="1"/>
    </xf>
    <xf numFmtId="164" fontId="24" fillId="2" borderId="9" xfId="0" applyNumberFormat="1" applyFont="1" applyFill="1" applyBorder="1" applyAlignment="1" applyProtection="1">
      <alignment horizontal="justify" vertical="center" wrapText="1"/>
      <protection/>
    </xf>
    <xf numFmtId="164" fontId="24" fillId="2" borderId="10" xfId="0" applyNumberFormat="1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 horizontal="justify" vertical="center"/>
      <protection/>
    </xf>
    <xf numFmtId="164" fontId="24" fillId="5" borderId="4" xfId="0" applyNumberFormat="1" applyFont="1" applyFill="1" applyBorder="1" applyAlignment="1" applyProtection="1">
      <alignment horizontal="justify" vertical="center" wrapText="1"/>
      <protection locked="0"/>
    </xf>
    <xf numFmtId="9" fontId="19" fillId="5" borderId="12" xfId="0" applyNumberFormat="1" applyFont="1" applyFill="1" applyBorder="1" applyAlignment="1" applyProtection="1">
      <alignment horizontal="justify" vertical="center" wrapText="1"/>
      <protection locked="0"/>
    </xf>
    <xf numFmtId="3" fontId="12" fillId="0" borderId="12" xfId="0" applyNumberFormat="1" applyFont="1" applyBorder="1" applyAlignment="1">
      <alignment horizontal="center" vertical="center" wrapText="1"/>
    </xf>
    <xf numFmtId="164" fontId="24" fillId="2" borderId="12" xfId="0" applyNumberFormat="1" applyFont="1" applyFill="1" applyBorder="1" applyAlignment="1" applyProtection="1">
      <alignment horizontal="justify" vertical="center" wrapText="1"/>
      <protection/>
    </xf>
    <xf numFmtId="164" fontId="24" fillId="2" borderId="3" xfId="0" applyNumberFormat="1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 applyProtection="1">
      <alignment horizontal="justify" vertical="center"/>
      <protection/>
    </xf>
    <xf numFmtId="0" fontId="18" fillId="0" borderId="7" xfId="0" applyFont="1" applyBorder="1" applyAlignment="1" applyProtection="1">
      <alignment horizontal="left" vertical="center" wrapText="1"/>
      <protection/>
    </xf>
    <xf numFmtId="0" fontId="0" fillId="0" borderId="6" xfId="0" applyFont="1" applyBorder="1" applyAlignment="1" applyProtection="1">
      <alignment horizontal="justify" vertical="center"/>
      <protection/>
    </xf>
    <xf numFmtId="0" fontId="26" fillId="0" borderId="0" xfId="0" applyFont="1" applyFill="1" applyAlignment="1" applyProtection="1">
      <alignment horizontal="justify"/>
      <protection/>
    </xf>
    <xf numFmtId="0" fontId="17" fillId="0" borderId="0" xfId="0" applyFont="1" applyBorder="1" applyAlignment="1" applyProtection="1">
      <alignment horizontal="justify" vertical="center" wrapText="1"/>
      <protection/>
    </xf>
    <xf numFmtId="164" fontId="10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25" fillId="5" borderId="0" xfId="0" applyFont="1" applyFill="1" applyAlignment="1" applyProtection="1">
      <alignment horizontal="justify" vertical="center"/>
      <protection locked="0"/>
    </xf>
    <xf numFmtId="0" fontId="0" fillId="2" borderId="0" xfId="0" applyFont="1" applyFill="1" applyAlignment="1" applyProtection="1">
      <alignment horizontal="justify" vertical="center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12" fillId="3" borderId="12" xfId="0" applyFont="1" applyFill="1" applyBorder="1" applyAlignment="1" applyProtection="1">
      <alignment horizontal="justify" vertical="center" wrapText="1"/>
      <protection/>
    </xf>
    <xf numFmtId="0" fontId="16" fillId="5" borderId="12" xfId="0" applyFont="1" applyFill="1" applyBorder="1" applyAlignment="1" applyProtection="1">
      <alignment horizontal="justify" vertical="center"/>
      <protection locked="0"/>
    </xf>
    <xf numFmtId="0" fontId="0" fillId="2" borderId="0" xfId="0" applyFont="1" applyFill="1" applyAlignment="1" applyProtection="1">
      <alignment horizontal="justify" vertical="top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  <xf numFmtId="0" fontId="12" fillId="3" borderId="9" xfId="0" applyFont="1" applyFill="1" applyBorder="1" applyAlignment="1" applyProtection="1">
      <alignment horizontal="justify" vertical="center" wrapText="1"/>
      <protection/>
    </xf>
    <xf numFmtId="0" fontId="0" fillId="3" borderId="12" xfId="0" applyFont="1" applyFill="1" applyBorder="1" applyAlignment="1" applyProtection="1">
      <alignment horizontal="justify" vertical="center" wrapText="1"/>
      <protection/>
    </xf>
    <xf numFmtId="0" fontId="17" fillId="0" borderId="5" xfId="0" applyFont="1" applyBorder="1" applyAlignment="1" applyProtection="1">
      <alignment horizontal="justify" vertical="center" wrapText="1"/>
      <protection/>
    </xf>
    <xf numFmtId="0" fontId="17" fillId="0" borderId="1" xfId="0" applyFont="1" applyBorder="1" applyAlignment="1" applyProtection="1">
      <alignment horizontal="justify" vertical="center" wrapText="1"/>
      <protection/>
    </xf>
    <xf numFmtId="0" fontId="10" fillId="6" borderId="14" xfId="0" applyFont="1" applyFill="1" applyBorder="1" applyAlignment="1" applyProtection="1">
      <alignment vertical="center" wrapText="1"/>
      <protection/>
    </xf>
    <xf numFmtId="0" fontId="17" fillId="6" borderId="15" xfId="0" applyFont="1" applyFill="1" applyBorder="1" applyAlignment="1" applyProtection="1">
      <alignment vertical="center" wrapText="1"/>
      <protection/>
    </xf>
    <xf numFmtId="0" fontId="17" fillId="6" borderId="16" xfId="0" applyFont="1" applyFill="1" applyBorder="1" applyAlignment="1" applyProtection="1">
      <alignment vertical="center" wrapText="1"/>
      <protection/>
    </xf>
    <xf numFmtId="0" fontId="3" fillId="3" borderId="12" xfId="20" applyFont="1" applyFill="1" applyBorder="1" applyAlignment="1" applyProtection="1">
      <alignment horizontal="left" vertical="center" wrapText="1"/>
      <protection/>
    </xf>
    <xf numFmtId="0" fontId="17" fillId="4" borderId="12" xfId="0" applyFont="1" applyFill="1" applyBorder="1" applyAlignment="1" applyProtection="1">
      <alignment horizontal="justify" vertical="center"/>
      <protection/>
    </xf>
    <xf numFmtId="0" fontId="12" fillId="3" borderId="3" xfId="0" applyFont="1" applyFill="1" applyBorder="1" applyAlignment="1" applyProtection="1">
      <alignment horizontal="left" vertical="center" wrapText="1"/>
      <protection/>
    </xf>
    <xf numFmtId="0" fontId="12" fillId="3" borderId="4" xfId="0" applyFont="1" applyFill="1" applyBorder="1" applyAlignment="1" applyProtection="1">
      <alignment horizontal="left" vertical="center" wrapText="1"/>
      <protection/>
    </xf>
    <xf numFmtId="49" fontId="19" fillId="3" borderId="3" xfId="0" applyNumberFormat="1" applyFont="1" applyFill="1" applyBorder="1" applyAlignment="1" applyProtection="1">
      <alignment horizontal="justify" vertical="center" wrapText="1"/>
      <protection/>
    </xf>
    <xf numFmtId="49" fontId="19" fillId="3" borderId="17" xfId="0" applyNumberFormat="1" applyFont="1" applyFill="1" applyBorder="1" applyAlignment="1" applyProtection="1">
      <alignment horizontal="justify" vertical="center" wrapText="1"/>
      <protection/>
    </xf>
    <xf numFmtId="49" fontId="19" fillId="3" borderId="4" xfId="0" applyNumberFormat="1" applyFont="1" applyFill="1" applyBorder="1" applyAlignment="1" applyProtection="1">
      <alignment horizontal="justify" vertical="center" wrapText="1"/>
      <protection/>
    </xf>
    <xf numFmtId="0" fontId="8" fillId="3" borderId="12" xfId="0" applyFont="1" applyFill="1" applyBorder="1" applyAlignment="1" applyProtection="1">
      <alignment horizontal="justify" vertical="center" wrapText="1"/>
      <protection/>
    </xf>
    <xf numFmtId="0" fontId="18" fillId="3" borderId="12" xfId="0" applyFont="1" applyFill="1" applyBorder="1" applyAlignment="1" applyProtection="1">
      <alignment horizontal="justify" vertical="center" wrapText="1"/>
      <protection/>
    </xf>
    <xf numFmtId="49" fontId="12" fillId="3" borderId="12" xfId="0" applyNumberFormat="1" applyFont="1" applyFill="1" applyBorder="1" applyAlignment="1" applyProtection="1">
      <alignment horizontal="justify" vertical="center" wrapText="1"/>
      <protection/>
    </xf>
    <xf numFmtId="0" fontId="14" fillId="4" borderId="12" xfId="0" applyFont="1" applyFill="1" applyBorder="1" applyAlignment="1" applyProtection="1">
      <alignment horizontal="center" vertical="center"/>
      <protection/>
    </xf>
    <xf numFmtId="0" fontId="9" fillId="7" borderId="0" xfId="0" applyFont="1" applyFill="1" applyBorder="1" applyAlignment="1" applyProtection="1">
      <alignment horizontal="justify" vertical="center" wrapText="1"/>
      <protection/>
    </xf>
    <xf numFmtId="0" fontId="11" fillId="4" borderId="12" xfId="0" applyFont="1" applyFill="1" applyBorder="1" applyAlignment="1" applyProtection="1">
      <alignment horizontal="justify" vertical="center"/>
      <protection/>
    </xf>
    <xf numFmtId="0" fontId="15" fillId="3" borderId="12" xfId="0" applyFont="1" applyFill="1" applyBorder="1" applyAlignment="1" applyProtection="1">
      <alignment horizontal="justify" vertical="center" wrapText="1"/>
      <protection/>
    </xf>
    <xf numFmtId="0" fontId="20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1" fillId="2" borderId="0" xfId="0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mrsmid@infis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zoomScaleSheetLayoutView="130" workbookViewId="0" topLeftCell="A58">
      <selection activeCell="H32" sqref="H32"/>
    </sheetView>
  </sheetViews>
  <sheetFormatPr defaultColWidth="9.140625" defaultRowHeight="15"/>
  <cols>
    <col min="1" max="1" width="17.57421875" style="1" customWidth="1"/>
    <col min="2" max="2" width="13.57421875" style="1" customWidth="1"/>
    <col min="3" max="3" width="16.140625" style="1" customWidth="1"/>
    <col min="4" max="4" width="8.421875" style="1" customWidth="1"/>
    <col min="5" max="5" width="23.57421875" style="1" customWidth="1"/>
    <col min="6" max="6" width="24.57421875" style="1" customWidth="1"/>
    <col min="7" max="7" width="18.00390625" style="1" customWidth="1"/>
    <col min="8" max="8" width="21.57421875" style="1" customWidth="1"/>
    <col min="9" max="16384" width="9.140625" style="1" customWidth="1"/>
  </cols>
  <sheetData>
    <row r="1" spans="1:7" ht="15.6">
      <c r="A1" s="66" t="s">
        <v>24</v>
      </c>
      <c r="B1" s="66"/>
      <c r="C1" s="66"/>
      <c r="D1" s="66"/>
      <c r="E1" s="66"/>
      <c r="F1" s="66"/>
      <c r="G1" s="66"/>
    </row>
    <row r="2" spans="1:7" ht="15.6">
      <c r="A2" s="66" t="s">
        <v>16</v>
      </c>
      <c r="B2" s="66"/>
      <c r="C2" s="66"/>
      <c r="D2" s="66"/>
      <c r="E2" s="66"/>
      <c r="F2" s="66"/>
      <c r="G2" s="66"/>
    </row>
    <row r="3" spans="1:7" ht="4.5" customHeight="1">
      <c r="A3" s="3"/>
      <c r="B3" s="3"/>
      <c r="C3" s="3"/>
      <c r="D3" s="3"/>
      <c r="E3" s="3"/>
      <c r="F3" s="3"/>
      <c r="G3" s="4"/>
    </row>
    <row r="4" spans="1:7" s="2" customFormat="1" ht="31.5" customHeight="1">
      <c r="A4" s="67" t="s">
        <v>68</v>
      </c>
      <c r="B4" s="67"/>
      <c r="C4" s="67"/>
      <c r="D4" s="67"/>
      <c r="E4" s="67"/>
      <c r="F4" s="67"/>
      <c r="G4" s="67"/>
    </row>
    <row r="5" spans="1:7" s="2" customFormat="1" ht="4.5" customHeight="1">
      <c r="A5" s="5"/>
      <c r="B5" s="6"/>
      <c r="C5" s="6"/>
      <c r="D5" s="6"/>
      <c r="E5" s="6"/>
      <c r="F5" s="6"/>
      <c r="G5" s="7"/>
    </row>
    <row r="6" spans="1:7" s="2" customFormat="1" ht="15.6">
      <c r="A6" s="68" t="s">
        <v>2</v>
      </c>
      <c r="B6" s="68"/>
      <c r="C6" s="68"/>
      <c r="D6" s="68"/>
      <c r="E6" s="68"/>
      <c r="F6" s="68"/>
      <c r="G6" s="68"/>
    </row>
    <row r="7" spans="1:7" s="2" customFormat="1" ht="39" customHeight="1">
      <c r="A7" s="49" t="s">
        <v>0</v>
      </c>
      <c r="B7" s="49"/>
      <c r="C7" s="69" t="s">
        <v>31</v>
      </c>
      <c r="D7" s="69"/>
      <c r="E7" s="69"/>
      <c r="F7" s="69"/>
      <c r="G7" s="69"/>
    </row>
    <row r="8" spans="1:7" s="2" customFormat="1" ht="43.35" customHeight="1">
      <c r="A8" s="45" t="s">
        <v>1</v>
      </c>
      <c r="B8" s="45"/>
      <c r="C8" s="63" t="s">
        <v>29</v>
      </c>
      <c r="D8" s="63"/>
      <c r="E8" s="63"/>
      <c r="F8" s="63"/>
      <c r="G8" s="63"/>
    </row>
    <row r="9" spans="1:7" s="2" customFormat="1" ht="13.8">
      <c r="A9" s="8"/>
      <c r="B9" s="8"/>
      <c r="C9" s="8"/>
      <c r="D9" s="8"/>
      <c r="E9" s="8"/>
      <c r="F9" s="8"/>
      <c r="G9" s="7"/>
    </row>
    <row r="10" spans="1:7" s="2" customFormat="1" ht="14.4" customHeight="1">
      <c r="A10" s="57" t="s">
        <v>8</v>
      </c>
      <c r="B10" s="57"/>
      <c r="C10" s="57"/>
      <c r="D10" s="57"/>
      <c r="E10" s="57"/>
      <c r="F10" s="57"/>
      <c r="G10" s="57"/>
    </row>
    <row r="11" spans="1:7" s="2" customFormat="1" ht="15" customHeight="1">
      <c r="A11" s="49" t="s">
        <v>11</v>
      </c>
      <c r="B11" s="49"/>
      <c r="C11" s="64" t="s">
        <v>32</v>
      </c>
      <c r="D11" s="64"/>
      <c r="E11" s="64"/>
      <c r="F11" s="64"/>
      <c r="G11" s="64"/>
    </row>
    <row r="12" spans="1:7" s="2" customFormat="1" ht="15" customHeight="1">
      <c r="A12" s="45" t="s">
        <v>3</v>
      </c>
      <c r="B12" s="45"/>
      <c r="C12" s="45" t="s">
        <v>33</v>
      </c>
      <c r="D12" s="45"/>
      <c r="E12" s="45"/>
      <c r="F12" s="45"/>
      <c r="G12" s="45"/>
    </row>
    <row r="13" spans="1:7" s="2" customFormat="1" ht="15" customHeight="1">
      <c r="A13" s="45" t="s">
        <v>25</v>
      </c>
      <c r="B13" s="45"/>
      <c r="C13" s="65" t="s">
        <v>34</v>
      </c>
      <c r="D13" s="65"/>
      <c r="E13" s="65"/>
      <c r="F13" s="65"/>
      <c r="G13" s="65"/>
    </row>
    <row r="14" spans="1:7" s="2" customFormat="1" ht="15" customHeight="1">
      <c r="A14" s="45" t="s">
        <v>4</v>
      </c>
      <c r="B14" s="45"/>
      <c r="C14" s="45" t="s">
        <v>35</v>
      </c>
      <c r="D14" s="45"/>
      <c r="E14" s="45"/>
      <c r="F14" s="45"/>
      <c r="G14" s="45"/>
    </row>
    <row r="15" spans="1:7" s="2" customFormat="1" ht="14.4" customHeight="1">
      <c r="A15" s="12" t="s">
        <v>5</v>
      </c>
      <c r="B15" s="13"/>
      <c r="C15" s="45" t="s">
        <v>36</v>
      </c>
      <c r="D15" s="45"/>
      <c r="E15" s="45"/>
      <c r="F15" s="45"/>
      <c r="G15" s="45"/>
    </row>
    <row r="16" spans="1:7" s="2" customFormat="1" ht="15" customHeight="1">
      <c r="A16" s="58" t="s">
        <v>6</v>
      </c>
      <c r="B16" s="59"/>
      <c r="C16" s="60" t="s">
        <v>37</v>
      </c>
      <c r="D16" s="61"/>
      <c r="E16" s="61"/>
      <c r="F16" s="61"/>
      <c r="G16" s="62"/>
    </row>
    <row r="17" spans="1:7" s="2" customFormat="1" ht="15" customHeight="1">
      <c r="A17" s="58" t="s">
        <v>23</v>
      </c>
      <c r="B17" s="59"/>
      <c r="C17" s="56" t="s">
        <v>38</v>
      </c>
      <c r="D17" s="56"/>
      <c r="E17" s="56"/>
      <c r="F17" s="56"/>
      <c r="G17" s="56"/>
    </row>
    <row r="18" spans="1:7" s="2" customFormat="1" ht="13.8">
      <c r="A18" s="8"/>
      <c r="B18" s="8"/>
      <c r="C18" s="8"/>
      <c r="D18" s="8"/>
      <c r="E18" s="8"/>
      <c r="F18" s="8"/>
      <c r="G18" s="7"/>
    </row>
    <row r="19" spans="1:7" s="2" customFormat="1" ht="14.4" customHeight="1">
      <c r="A19" s="57" t="s">
        <v>13</v>
      </c>
      <c r="B19" s="57"/>
      <c r="C19" s="57"/>
      <c r="D19" s="57"/>
      <c r="E19" s="57"/>
      <c r="F19" s="57"/>
      <c r="G19" s="57"/>
    </row>
    <row r="20" spans="1:7" s="2" customFormat="1" ht="14.4" customHeight="1">
      <c r="A20" s="49" t="s">
        <v>11</v>
      </c>
      <c r="B20" s="49"/>
      <c r="C20" s="46" t="s">
        <v>12</v>
      </c>
      <c r="D20" s="46"/>
      <c r="E20" s="46"/>
      <c r="F20" s="46"/>
      <c r="G20" s="46"/>
    </row>
    <row r="21" spans="1:7" s="2" customFormat="1" ht="14.4" customHeight="1">
      <c r="A21" s="45" t="s">
        <v>26</v>
      </c>
      <c r="B21" s="45"/>
      <c r="C21" s="46" t="s">
        <v>12</v>
      </c>
      <c r="D21" s="46"/>
      <c r="E21" s="46"/>
      <c r="F21" s="46"/>
      <c r="G21" s="46"/>
    </row>
    <row r="22" spans="1:7" s="2" customFormat="1" ht="14.4" customHeight="1">
      <c r="A22" s="45" t="s">
        <v>3</v>
      </c>
      <c r="B22" s="45"/>
      <c r="C22" s="46" t="s">
        <v>12</v>
      </c>
      <c r="D22" s="46"/>
      <c r="E22" s="46"/>
      <c r="F22" s="46"/>
      <c r="G22" s="46"/>
    </row>
    <row r="23" spans="1:7" s="2" customFormat="1" ht="27.6" customHeight="1">
      <c r="A23" s="50" t="s">
        <v>9</v>
      </c>
      <c r="B23" s="50"/>
      <c r="C23" s="46" t="s">
        <v>12</v>
      </c>
      <c r="D23" s="46"/>
      <c r="E23" s="46"/>
      <c r="F23" s="46"/>
      <c r="G23" s="46"/>
    </row>
    <row r="24" spans="1:7" s="2" customFormat="1" ht="14.4" customHeight="1">
      <c r="A24" s="45" t="s">
        <v>4</v>
      </c>
      <c r="B24" s="45"/>
      <c r="C24" s="46" t="s">
        <v>12</v>
      </c>
      <c r="D24" s="46"/>
      <c r="E24" s="46"/>
      <c r="F24" s="46"/>
      <c r="G24" s="46"/>
    </row>
    <row r="25" spans="1:7" s="2" customFormat="1" ht="14.4" customHeight="1">
      <c r="A25" s="45" t="s">
        <v>5</v>
      </c>
      <c r="B25" s="45"/>
      <c r="C25" s="46" t="s">
        <v>12</v>
      </c>
      <c r="D25" s="46"/>
      <c r="E25" s="46"/>
      <c r="F25" s="46"/>
      <c r="G25" s="46"/>
    </row>
    <row r="26" spans="1:7" s="2" customFormat="1" ht="14.4" customHeight="1">
      <c r="A26" s="45" t="s">
        <v>6</v>
      </c>
      <c r="B26" s="45"/>
      <c r="C26" s="46" t="s">
        <v>12</v>
      </c>
      <c r="D26" s="46"/>
      <c r="E26" s="46"/>
      <c r="F26" s="46"/>
      <c r="G26" s="46"/>
    </row>
    <row r="27" spans="1:7" s="2" customFormat="1" ht="14.4" customHeight="1">
      <c r="A27" s="45" t="s">
        <v>7</v>
      </c>
      <c r="B27" s="45"/>
      <c r="C27" s="46" t="s">
        <v>12</v>
      </c>
      <c r="D27" s="46"/>
      <c r="E27" s="46"/>
      <c r="F27" s="46"/>
      <c r="G27" s="46"/>
    </row>
    <row r="28" spans="1:6" s="4" customFormat="1" ht="8.1" customHeight="1">
      <c r="A28" s="14"/>
      <c r="B28" s="14"/>
      <c r="C28" s="14"/>
      <c r="D28" s="14"/>
      <c r="E28" s="14"/>
      <c r="F28" s="9"/>
    </row>
    <row r="29" spans="1:7" s="15" customFormat="1" ht="39.75" customHeight="1" thickBot="1">
      <c r="A29" s="48" t="s">
        <v>66</v>
      </c>
      <c r="B29" s="48"/>
      <c r="C29" s="48"/>
      <c r="D29" s="48"/>
      <c r="E29" s="48"/>
      <c r="F29" s="48"/>
      <c r="G29" s="48"/>
    </row>
    <row r="30" spans="1:7" s="15" customFormat="1" ht="13.35" customHeight="1" thickBot="1">
      <c r="A30" s="53" t="s">
        <v>30</v>
      </c>
      <c r="B30" s="54"/>
      <c r="C30" s="54"/>
      <c r="D30" s="54"/>
      <c r="E30" s="54"/>
      <c r="F30" s="54"/>
      <c r="G30" s="55"/>
    </row>
    <row r="31" spans="1:7" s="15" customFormat="1" ht="33" customHeight="1" thickBot="1">
      <c r="A31" s="16" t="s">
        <v>18</v>
      </c>
      <c r="B31" s="17" t="s">
        <v>19</v>
      </c>
      <c r="C31" s="18" t="s">
        <v>17</v>
      </c>
      <c r="D31" s="19" t="s">
        <v>20</v>
      </c>
      <c r="E31" s="20" t="s">
        <v>21</v>
      </c>
      <c r="F31" s="21" t="s">
        <v>22</v>
      </c>
      <c r="G31" s="22" t="s">
        <v>67</v>
      </c>
    </row>
    <row r="32" spans="1:8" s="15" customFormat="1" ht="60" customHeight="1">
      <c r="A32" s="23" t="s">
        <v>39</v>
      </c>
      <c r="B32" s="24">
        <v>0</v>
      </c>
      <c r="C32" s="25">
        <v>0</v>
      </c>
      <c r="D32" s="26">
        <v>2</v>
      </c>
      <c r="E32" s="27">
        <f aca="true" t="shared" si="0" ref="E32">B32*D32</f>
        <v>0</v>
      </c>
      <c r="F32" s="28">
        <f aca="true" t="shared" si="1" ref="F32">E32+C32*E32</f>
        <v>0</v>
      </c>
      <c r="G32" s="29"/>
      <c r="H32" s="38"/>
    </row>
    <row r="33" spans="1:7" s="15" customFormat="1" ht="60" customHeight="1">
      <c r="A33" s="23" t="s">
        <v>40</v>
      </c>
      <c r="B33" s="30">
        <v>0</v>
      </c>
      <c r="C33" s="31">
        <v>0</v>
      </c>
      <c r="D33" s="32">
        <v>1</v>
      </c>
      <c r="E33" s="33">
        <f aca="true" t="shared" si="2" ref="E33">B33*D33</f>
        <v>0</v>
      </c>
      <c r="F33" s="34">
        <f aca="true" t="shared" si="3" ref="F33">E33+C33*E33</f>
        <v>0</v>
      </c>
      <c r="G33" s="35"/>
    </row>
    <row r="34" spans="1:7" s="15" customFormat="1" ht="60" customHeight="1">
      <c r="A34" s="23" t="s">
        <v>41</v>
      </c>
      <c r="B34" s="30">
        <v>0</v>
      </c>
      <c r="C34" s="31">
        <v>0</v>
      </c>
      <c r="D34" s="32">
        <v>1</v>
      </c>
      <c r="E34" s="33">
        <f aca="true" t="shared" si="4" ref="E34:E59">B34*D34</f>
        <v>0</v>
      </c>
      <c r="F34" s="34">
        <f aca="true" t="shared" si="5" ref="F34:F59">E34+C34*E34</f>
        <v>0</v>
      </c>
      <c r="G34" s="35"/>
    </row>
    <row r="35" spans="1:7" s="15" customFormat="1" ht="60" customHeight="1">
      <c r="A35" s="23" t="s">
        <v>42</v>
      </c>
      <c r="B35" s="30">
        <v>0</v>
      </c>
      <c r="C35" s="31">
        <v>0</v>
      </c>
      <c r="D35" s="32">
        <v>1</v>
      </c>
      <c r="E35" s="33">
        <f t="shared" si="4"/>
        <v>0</v>
      </c>
      <c r="F35" s="34">
        <f t="shared" si="5"/>
        <v>0</v>
      </c>
      <c r="G35" s="35"/>
    </row>
    <row r="36" spans="1:7" s="15" customFormat="1" ht="60" customHeight="1">
      <c r="A36" s="23" t="s">
        <v>43</v>
      </c>
      <c r="B36" s="30">
        <v>0</v>
      </c>
      <c r="C36" s="31">
        <v>0</v>
      </c>
      <c r="D36" s="32">
        <v>1</v>
      </c>
      <c r="E36" s="33">
        <f t="shared" si="4"/>
        <v>0</v>
      </c>
      <c r="F36" s="34">
        <f t="shared" si="5"/>
        <v>0</v>
      </c>
      <c r="G36" s="35"/>
    </row>
    <row r="37" spans="1:7" s="15" customFormat="1" ht="96.6" customHeight="1">
      <c r="A37" s="23" t="s">
        <v>44</v>
      </c>
      <c r="B37" s="30">
        <v>0</v>
      </c>
      <c r="C37" s="31">
        <v>0</v>
      </c>
      <c r="D37" s="32">
        <v>2</v>
      </c>
      <c r="E37" s="33">
        <f t="shared" si="4"/>
        <v>0</v>
      </c>
      <c r="F37" s="34">
        <f t="shared" si="5"/>
        <v>0</v>
      </c>
      <c r="G37" s="35"/>
    </row>
    <row r="38" spans="1:7" s="15" customFormat="1" ht="96.6" customHeight="1">
      <c r="A38" s="23" t="s">
        <v>57</v>
      </c>
      <c r="B38" s="30">
        <v>0</v>
      </c>
      <c r="C38" s="31">
        <v>0</v>
      </c>
      <c r="D38" s="32">
        <v>2</v>
      </c>
      <c r="E38" s="33">
        <f aca="true" t="shared" si="6" ref="E38">B38*D38</f>
        <v>0</v>
      </c>
      <c r="F38" s="34">
        <f aca="true" t="shared" si="7" ref="F38">E38+C38*E38</f>
        <v>0</v>
      </c>
      <c r="G38" s="35"/>
    </row>
    <row r="39" spans="1:7" s="15" customFormat="1" ht="60" customHeight="1">
      <c r="A39" s="36" t="s">
        <v>69</v>
      </c>
      <c r="B39" s="30">
        <v>0</v>
      </c>
      <c r="C39" s="31">
        <v>0</v>
      </c>
      <c r="D39" s="32">
        <v>2</v>
      </c>
      <c r="E39" s="33">
        <f t="shared" si="4"/>
        <v>0</v>
      </c>
      <c r="F39" s="34">
        <f t="shared" si="5"/>
        <v>0</v>
      </c>
      <c r="G39" s="35"/>
    </row>
    <row r="40" spans="1:7" s="15" customFormat="1" ht="60" customHeight="1">
      <c r="A40" s="36" t="s">
        <v>59</v>
      </c>
      <c r="B40" s="30">
        <v>0</v>
      </c>
      <c r="C40" s="31">
        <v>0</v>
      </c>
      <c r="D40" s="32">
        <v>4</v>
      </c>
      <c r="E40" s="33">
        <f aca="true" t="shared" si="8" ref="E40">B40*D40</f>
        <v>0</v>
      </c>
      <c r="F40" s="34">
        <f aca="true" t="shared" si="9" ref="F40">E40+C40*E40</f>
        <v>0</v>
      </c>
      <c r="G40" s="35"/>
    </row>
    <row r="41" spans="1:7" s="15" customFormat="1" ht="60" customHeight="1">
      <c r="A41" s="23" t="s">
        <v>45</v>
      </c>
      <c r="B41" s="30">
        <v>0</v>
      </c>
      <c r="C41" s="31">
        <v>0</v>
      </c>
      <c r="D41" s="32">
        <v>17</v>
      </c>
      <c r="E41" s="33">
        <f t="shared" si="4"/>
        <v>0</v>
      </c>
      <c r="F41" s="34">
        <f t="shared" si="5"/>
        <v>0</v>
      </c>
      <c r="G41" s="35"/>
    </row>
    <row r="42" spans="1:7" s="15" customFormat="1" ht="60" customHeight="1">
      <c r="A42" s="23" t="s">
        <v>46</v>
      </c>
      <c r="B42" s="30">
        <v>0</v>
      </c>
      <c r="C42" s="31">
        <v>0</v>
      </c>
      <c r="D42" s="32">
        <v>17</v>
      </c>
      <c r="E42" s="33">
        <f t="shared" si="4"/>
        <v>0</v>
      </c>
      <c r="F42" s="34">
        <f t="shared" si="5"/>
        <v>0</v>
      </c>
      <c r="G42" s="35"/>
    </row>
    <row r="43" spans="1:7" s="15" customFormat="1" ht="60" customHeight="1">
      <c r="A43" s="23" t="s">
        <v>47</v>
      </c>
      <c r="B43" s="30">
        <v>0</v>
      </c>
      <c r="C43" s="31">
        <v>0</v>
      </c>
      <c r="D43" s="32">
        <v>19</v>
      </c>
      <c r="E43" s="33">
        <f t="shared" si="4"/>
        <v>0</v>
      </c>
      <c r="F43" s="34">
        <f t="shared" si="5"/>
        <v>0</v>
      </c>
      <c r="G43" s="35"/>
    </row>
    <row r="44" spans="1:7" s="15" customFormat="1" ht="60" customHeight="1">
      <c r="A44" s="36" t="s">
        <v>48</v>
      </c>
      <c r="B44" s="30">
        <v>0</v>
      </c>
      <c r="C44" s="31">
        <v>0</v>
      </c>
      <c r="D44" s="32">
        <v>19</v>
      </c>
      <c r="E44" s="33">
        <f t="shared" si="4"/>
        <v>0</v>
      </c>
      <c r="F44" s="34">
        <f t="shared" si="5"/>
        <v>0</v>
      </c>
      <c r="G44" s="35"/>
    </row>
    <row r="45" spans="1:7" s="15" customFormat="1" ht="60" customHeight="1">
      <c r="A45" s="23" t="s">
        <v>49</v>
      </c>
      <c r="B45" s="30">
        <v>0</v>
      </c>
      <c r="C45" s="31">
        <v>0</v>
      </c>
      <c r="D45" s="32">
        <v>1</v>
      </c>
      <c r="E45" s="33">
        <f t="shared" si="4"/>
        <v>0</v>
      </c>
      <c r="F45" s="34">
        <f t="shared" si="5"/>
        <v>0</v>
      </c>
      <c r="G45" s="35"/>
    </row>
    <row r="46" spans="1:7" s="15" customFormat="1" ht="60" customHeight="1">
      <c r="A46" s="23" t="s">
        <v>50</v>
      </c>
      <c r="B46" s="30">
        <v>0</v>
      </c>
      <c r="C46" s="31">
        <v>0</v>
      </c>
      <c r="D46" s="32">
        <v>1</v>
      </c>
      <c r="E46" s="33">
        <f t="shared" si="4"/>
        <v>0</v>
      </c>
      <c r="F46" s="34">
        <f t="shared" si="5"/>
        <v>0</v>
      </c>
      <c r="G46" s="35"/>
    </row>
    <row r="47" spans="1:7" s="15" customFormat="1" ht="60" customHeight="1">
      <c r="A47" s="23" t="s">
        <v>51</v>
      </c>
      <c r="B47" s="30">
        <v>0</v>
      </c>
      <c r="C47" s="31">
        <v>0</v>
      </c>
      <c r="D47" s="32">
        <v>4</v>
      </c>
      <c r="E47" s="33">
        <f t="shared" si="4"/>
        <v>0</v>
      </c>
      <c r="F47" s="34">
        <f t="shared" si="5"/>
        <v>0</v>
      </c>
      <c r="G47" s="35"/>
    </row>
    <row r="48" spans="1:7" s="15" customFormat="1" ht="60" customHeight="1">
      <c r="A48" s="23" t="s">
        <v>52</v>
      </c>
      <c r="B48" s="30">
        <v>0</v>
      </c>
      <c r="C48" s="31">
        <v>0</v>
      </c>
      <c r="D48" s="32">
        <v>1</v>
      </c>
      <c r="E48" s="33">
        <f t="shared" si="4"/>
        <v>0</v>
      </c>
      <c r="F48" s="34">
        <f t="shared" si="5"/>
        <v>0</v>
      </c>
      <c r="G48" s="35"/>
    </row>
    <row r="49" spans="1:7" s="15" customFormat="1" ht="60" customHeight="1">
      <c r="A49" s="23" t="s">
        <v>53</v>
      </c>
      <c r="B49" s="30">
        <v>0</v>
      </c>
      <c r="C49" s="31">
        <v>0</v>
      </c>
      <c r="D49" s="32">
        <v>1</v>
      </c>
      <c r="E49" s="33">
        <f t="shared" si="4"/>
        <v>0</v>
      </c>
      <c r="F49" s="34">
        <f t="shared" si="5"/>
        <v>0</v>
      </c>
      <c r="G49" s="35"/>
    </row>
    <row r="50" spans="1:7" s="15" customFormat="1" ht="60" customHeight="1">
      <c r="A50" s="23" t="s">
        <v>54</v>
      </c>
      <c r="B50" s="30">
        <v>0</v>
      </c>
      <c r="C50" s="31">
        <v>0</v>
      </c>
      <c r="D50" s="32">
        <v>1</v>
      </c>
      <c r="E50" s="33">
        <f t="shared" si="4"/>
        <v>0</v>
      </c>
      <c r="F50" s="34">
        <f t="shared" si="5"/>
        <v>0</v>
      </c>
      <c r="G50" s="35"/>
    </row>
    <row r="51" spans="1:7" s="15" customFormat="1" ht="60" customHeight="1">
      <c r="A51" s="23" t="s">
        <v>55</v>
      </c>
      <c r="B51" s="30">
        <v>0</v>
      </c>
      <c r="C51" s="31">
        <v>0</v>
      </c>
      <c r="D51" s="32">
        <v>3</v>
      </c>
      <c r="E51" s="33">
        <f t="shared" si="4"/>
        <v>0</v>
      </c>
      <c r="F51" s="34">
        <f t="shared" si="5"/>
        <v>0</v>
      </c>
      <c r="G51" s="35"/>
    </row>
    <row r="52" spans="1:7" s="15" customFormat="1" ht="60" customHeight="1">
      <c r="A52" s="23" t="s">
        <v>56</v>
      </c>
      <c r="B52" s="30">
        <v>0</v>
      </c>
      <c r="C52" s="31">
        <v>0</v>
      </c>
      <c r="D52" s="32">
        <v>1</v>
      </c>
      <c r="E52" s="33">
        <f t="shared" si="4"/>
        <v>0</v>
      </c>
      <c r="F52" s="34">
        <f t="shared" si="5"/>
        <v>0</v>
      </c>
      <c r="G52" s="35"/>
    </row>
    <row r="53" spans="1:7" s="15" customFormat="1" ht="60" customHeight="1">
      <c r="A53" s="23" t="s">
        <v>58</v>
      </c>
      <c r="B53" s="30">
        <v>0</v>
      </c>
      <c r="C53" s="31">
        <v>0</v>
      </c>
      <c r="D53" s="32">
        <v>1</v>
      </c>
      <c r="E53" s="33">
        <f t="shared" si="4"/>
        <v>0</v>
      </c>
      <c r="F53" s="34">
        <f t="shared" si="5"/>
        <v>0</v>
      </c>
      <c r="G53" s="35"/>
    </row>
    <row r="54" spans="1:7" s="15" customFormat="1" ht="60" customHeight="1">
      <c r="A54" s="23" t="s">
        <v>61</v>
      </c>
      <c r="B54" s="30">
        <v>0</v>
      </c>
      <c r="C54" s="31">
        <v>0</v>
      </c>
      <c r="D54" s="32">
        <v>17</v>
      </c>
      <c r="E54" s="33">
        <f t="shared" si="4"/>
        <v>0</v>
      </c>
      <c r="F54" s="34">
        <f t="shared" si="5"/>
        <v>0</v>
      </c>
      <c r="G54" s="35"/>
    </row>
    <row r="55" spans="1:7" s="15" customFormat="1" ht="60" customHeight="1">
      <c r="A55" s="23" t="s">
        <v>62</v>
      </c>
      <c r="B55" s="30">
        <v>0</v>
      </c>
      <c r="C55" s="31">
        <v>0</v>
      </c>
      <c r="D55" s="32">
        <v>17</v>
      </c>
      <c r="E55" s="33">
        <f t="shared" si="4"/>
        <v>0</v>
      </c>
      <c r="F55" s="34">
        <f t="shared" si="5"/>
        <v>0</v>
      </c>
      <c r="G55" s="35"/>
    </row>
    <row r="56" spans="1:7" s="15" customFormat="1" ht="60" customHeight="1">
      <c r="A56" s="23" t="s">
        <v>63</v>
      </c>
      <c r="B56" s="30">
        <v>0</v>
      </c>
      <c r="C56" s="31">
        <v>0</v>
      </c>
      <c r="D56" s="32">
        <v>1</v>
      </c>
      <c r="E56" s="33">
        <f t="shared" si="4"/>
        <v>0</v>
      </c>
      <c r="F56" s="34">
        <f t="shared" si="5"/>
        <v>0</v>
      </c>
      <c r="G56" s="35"/>
    </row>
    <row r="57" spans="1:7" s="15" customFormat="1" ht="60" customHeight="1">
      <c r="A57" s="23" t="s">
        <v>64</v>
      </c>
      <c r="B57" s="30">
        <v>0</v>
      </c>
      <c r="C57" s="31">
        <v>0</v>
      </c>
      <c r="D57" s="32">
        <v>1</v>
      </c>
      <c r="E57" s="33">
        <f t="shared" si="4"/>
        <v>0</v>
      </c>
      <c r="F57" s="34">
        <f t="shared" si="5"/>
        <v>0</v>
      </c>
      <c r="G57" s="35"/>
    </row>
    <row r="58" spans="1:7" s="15" customFormat="1" ht="60" customHeight="1">
      <c r="A58" s="23" t="s">
        <v>60</v>
      </c>
      <c r="B58" s="30">
        <v>0</v>
      </c>
      <c r="C58" s="31">
        <v>0</v>
      </c>
      <c r="D58" s="32">
        <v>1</v>
      </c>
      <c r="E58" s="33">
        <f aca="true" t="shared" si="10" ref="E58">B58*D58</f>
        <v>0</v>
      </c>
      <c r="F58" s="34">
        <f aca="true" t="shared" si="11" ref="F58">E58+C58*E58</f>
        <v>0</v>
      </c>
      <c r="G58" s="35"/>
    </row>
    <row r="59" spans="1:7" s="15" customFormat="1" ht="97.2" customHeight="1" thickBot="1">
      <c r="A59" s="23" t="s">
        <v>70</v>
      </c>
      <c r="B59" s="30">
        <v>0</v>
      </c>
      <c r="C59" s="31">
        <v>0</v>
      </c>
      <c r="D59" s="32">
        <v>1</v>
      </c>
      <c r="E59" s="33">
        <f t="shared" si="4"/>
        <v>0</v>
      </c>
      <c r="F59" s="34">
        <f t="shared" si="5"/>
        <v>0</v>
      </c>
      <c r="G59" s="35"/>
    </row>
    <row r="60" spans="1:7" s="15" customFormat="1" ht="33" customHeight="1" thickBot="1">
      <c r="A60" s="51" t="s">
        <v>27</v>
      </c>
      <c r="B60" s="52"/>
      <c r="C60" s="52"/>
      <c r="D60" s="52"/>
      <c r="E60" s="10">
        <f>SUM(E32:E59)</f>
        <v>0</v>
      </c>
      <c r="F60" s="11">
        <f>SUM(F32:F59)</f>
        <v>0</v>
      </c>
      <c r="G60" s="37"/>
    </row>
    <row r="61" spans="1:7" s="15" customFormat="1" ht="16.2" customHeight="1">
      <c r="A61" s="39"/>
      <c r="B61" s="39"/>
      <c r="C61" s="39"/>
      <c r="D61" s="39"/>
      <c r="E61" s="40"/>
      <c r="F61" s="40"/>
      <c r="G61" s="41"/>
    </row>
    <row r="62" spans="1:7" s="4" customFormat="1" ht="49.8" customHeight="1">
      <c r="A62" s="47" t="s">
        <v>65</v>
      </c>
      <c r="B62" s="47"/>
      <c r="C62" s="47"/>
      <c r="D62" s="47"/>
      <c r="E62" s="47"/>
      <c r="F62" s="47"/>
      <c r="G62" s="47"/>
    </row>
    <row r="63" spans="1:7" s="71" customFormat="1" ht="42.75" customHeight="1">
      <c r="A63" s="70" t="s">
        <v>71</v>
      </c>
      <c r="B63" s="70"/>
      <c r="C63" s="70"/>
      <c r="D63" s="70"/>
      <c r="E63" s="70"/>
      <c r="F63" s="70"/>
      <c r="G63" s="70"/>
    </row>
    <row r="64" spans="1:7" s="71" customFormat="1" ht="33.6" customHeight="1">
      <c r="A64" s="70" t="s">
        <v>72</v>
      </c>
      <c r="B64" s="70"/>
      <c r="C64" s="70"/>
      <c r="D64" s="70"/>
      <c r="E64" s="70"/>
      <c r="F64" s="70"/>
      <c r="G64" s="70"/>
    </row>
    <row r="65" spans="1:7" s="71" customFormat="1" ht="18.6" customHeight="1">
      <c r="A65" s="72" t="s">
        <v>73</v>
      </c>
      <c r="B65" s="72"/>
      <c r="C65" s="72"/>
      <c r="D65" s="72"/>
      <c r="E65" s="72"/>
      <c r="F65" s="72"/>
      <c r="G65" s="72"/>
    </row>
    <row r="66" spans="1:7" s="71" customFormat="1" ht="58.2" customHeight="1">
      <c r="A66" s="70" t="s">
        <v>74</v>
      </c>
      <c r="B66" s="70"/>
      <c r="C66" s="70"/>
      <c r="D66" s="70"/>
      <c r="E66" s="70"/>
      <c r="F66" s="70"/>
      <c r="G66" s="70"/>
    </row>
    <row r="67" spans="1:7" s="71" customFormat="1" ht="28.8" customHeight="1">
      <c r="A67" s="70" t="s">
        <v>75</v>
      </c>
      <c r="B67" s="70"/>
      <c r="C67" s="70"/>
      <c r="D67" s="70"/>
      <c r="E67" s="70"/>
      <c r="F67" s="70"/>
      <c r="G67" s="70"/>
    </row>
    <row r="68" spans="1:7" s="2" customFormat="1" ht="15">
      <c r="A68" s="44" t="s">
        <v>28</v>
      </c>
      <c r="B68" s="44"/>
      <c r="C68" s="44"/>
      <c r="D68" s="44"/>
      <c r="E68" s="44"/>
      <c r="F68" s="44"/>
      <c r="G68" s="7"/>
    </row>
    <row r="69" spans="1:7" s="2" customFormat="1" ht="36.6" customHeight="1">
      <c r="A69" s="43"/>
      <c r="B69" s="43"/>
      <c r="C69" s="43"/>
      <c r="D69" s="43"/>
      <c r="E69" s="43"/>
      <c r="F69" s="9"/>
      <c r="G69" s="7"/>
    </row>
    <row r="70" spans="1:7" s="2" customFormat="1" ht="39" customHeight="1">
      <c r="A70" s="43" t="s">
        <v>10</v>
      </c>
      <c r="B70" s="43"/>
      <c r="C70" s="43"/>
      <c r="D70" s="43"/>
      <c r="E70" s="43"/>
      <c r="F70" s="43"/>
      <c r="G70" s="7"/>
    </row>
    <row r="71" spans="1:7" s="2" customFormat="1" ht="15" customHeight="1">
      <c r="A71" s="43" t="s">
        <v>14</v>
      </c>
      <c r="B71" s="43"/>
      <c r="C71" s="43"/>
      <c r="D71" s="43"/>
      <c r="E71" s="43"/>
      <c r="F71" s="43"/>
      <c r="G71" s="7"/>
    </row>
    <row r="72" spans="1:7" s="2" customFormat="1" ht="15" customHeight="1">
      <c r="A72" s="42" t="s">
        <v>15</v>
      </c>
      <c r="B72" s="42"/>
      <c r="C72" s="42"/>
      <c r="D72" s="42"/>
      <c r="E72" s="42"/>
      <c r="F72" s="42"/>
      <c r="G72" s="7"/>
    </row>
    <row r="73" spans="1:6" ht="15">
      <c r="A73" s="4"/>
      <c r="B73" s="4"/>
      <c r="C73" s="4"/>
      <c r="D73" s="4"/>
      <c r="E73" s="4"/>
      <c r="F73" s="4"/>
    </row>
  </sheetData>
  <sheetProtection formatCells="0" formatColumns="0" formatRows="0" deleteRows="0" selectLockedCells="1" autoFilter="0"/>
  <mergeCells count="53">
    <mergeCell ref="A67:G67"/>
    <mergeCell ref="A62:G62"/>
    <mergeCell ref="A1:G1"/>
    <mergeCell ref="A2:G2"/>
    <mergeCell ref="A4:G4"/>
    <mergeCell ref="A6:G6"/>
    <mergeCell ref="C7:G7"/>
    <mergeCell ref="A7:B7"/>
    <mergeCell ref="C8:G8"/>
    <mergeCell ref="A10:G10"/>
    <mergeCell ref="C11:G11"/>
    <mergeCell ref="C12:G12"/>
    <mergeCell ref="C13:G13"/>
    <mergeCell ref="A13:B13"/>
    <mergeCell ref="A12:B12"/>
    <mergeCell ref="A8:B8"/>
    <mergeCell ref="A11:B11"/>
    <mergeCell ref="C14:G14"/>
    <mergeCell ref="C15:G15"/>
    <mergeCell ref="C17:G17"/>
    <mergeCell ref="A19:G19"/>
    <mergeCell ref="A14:B14"/>
    <mergeCell ref="A16:B16"/>
    <mergeCell ref="A17:B17"/>
    <mergeCell ref="C16:G16"/>
    <mergeCell ref="A20:B20"/>
    <mergeCell ref="C20:G20"/>
    <mergeCell ref="A23:B23"/>
    <mergeCell ref="A27:B27"/>
    <mergeCell ref="A60:D60"/>
    <mergeCell ref="A21:B21"/>
    <mergeCell ref="A22:B22"/>
    <mergeCell ref="A30:G30"/>
    <mergeCell ref="C21:G21"/>
    <mergeCell ref="C22:G22"/>
    <mergeCell ref="C23:G23"/>
    <mergeCell ref="C24:G24"/>
    <mergeCell ref="C25:G25"/>
    <mergeCell ref="C26:G26"/>
    <mergeCell ref="A72:F72"/>
    <mergeCell ref="A71:F71"/>
    <mergeCell ref="A70:F70"/>
    <mergeCell ref="A68:F68"/>
    <mergeCell ref="A24:B24"/>
    <mergeCell ref="A25:B25"/>
    <mergeCell ref="A26:B26"/>
    <mergeCell ref="A69:E69"/>
    <mergeCell ref="C27:G27"/>
    <mergeCell ref="A29:G29"/>
    <mergeCell ref="A63:G63"/>
    <mergeCell ref="A64:G64"/>
    <mergeCell ref="A65:G65"/>
    <mergeCell ref="A66:G66"/>
  </mergeCells>
  <hyperlinks>
    <hyperlink ref="C17" r:id="rId1" display="mailto:hamrsmid@infis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2021-05-25T18:08:08Z</dcterms:modified>
  <cp:category/>
  <cp:version/>
  <cp:contentType/>
  <cp:contentStatus/>
</cp:coreProperties>
</file>