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alternativa 202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<sst xmlns="http://schemas.openxmlformats.org/spreadsheetml/2006/main" count="46" uniqueCount="28">
  <si>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Typ tiskárny</t>
  </si>
  <si>
    <t>Typ toneru</t>
  </si>
  <si>
    <t>Celkem bez DPH</t>
  </si>
  <si>
    <t>celkem</t>
  </si>
  <si>
    <t>CE 278A</t>
  </si>
  <si>
    <t>C-EXV 29 Black</t>
  </si>
  <si>
    <t>C-EXV 29 Cyan</t>
  </si>
  <si>
    <t>C-EXV 29 Magenta</t>
  </si>
  <si>
    <t>C-EXV 29 Yellow</t>
  </si>
  <si>
    <t>C-EXV 34 Black</t>
  </si>
  <si>
    <t>C-EXV 34 Cyan</t>
  </si>
  <si>
    <t>C-EXV 34 Magenta</t>
  </si>
  <si>
    <t>C-EXV 34 Yellow</t>
  </si>
  <si>
    <t>C-EXV 39</t>
  </si>
  <si>
    <t>Předpokládaný odběr ks</t>
  </si>
  <si>
    <t>Cena bez DPH za ks</t>
  </si>
  <si>
    <t>Cena včetně DPH za ks</t>
  </si>
  <si>
    <t>Celkem včetně DPH</t>
  </si>
  <si>
    <t>MJ</t>
  </si>
  <si>
    <t>ks</t>
  </si>
  <si>
    <t>=Doplní uchazeč=</t>
  </si>
  <si>
    <r>
      <t xml:space="preserve">Veřejná zakázka malého rozsahu s názvem „Alternativní  tonery pro potřebu KÚPK“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</si>
  <si>
    <t xml:space="preserve">HP LaserJet M1536dnf </t>
  </si>
  <si>
    <t xml:space="preserve">Canon iRA C5030i </t>
  </si>
  <si>
    <t>Canon iRA C2030i</t>
  </si>
  <si>
    <t xml:space="preserve">Canon iRA 4025 </t>
  </si>
  <si>
    <t>Zadavatel požaduje dodat nové, nepoužité a nerepasované neoriginální výrobky z prvovýroby</t>
  </si>
  <si>
    <t>Pokyny pro uchazeče:
1) Uchazeč cenovou tabulku vyplní pouze v buňkách označených zadavatelem textem =Doplní uchazeč= 
2) V případě podání nulové nabídkové ceny na kteroukoliv část veřejné zakázky se bude jednat o nabídku nepřijatelnou a bude pro rozpor se zadávacími podmínkami vyřazena. 
3) Jako součást své nabídky účastník předloží cenovou tabulku řádně vyplněnou a osobou oprávněnou jednat jménem nebo za účastníka podepsanou. 
4) Účastník není oprávněn jakkoli měnit výpočtová schémata v této cenové tabulce.
5) Cenu uvede účastník za 1 kus, vč. dopravy do sídla zadavatele Škroupova 18, Plzeň, jedná se o cenu konečnou.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</si>
</sst>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tabSelected="1" workbookViewId="0" topLeftCell="A1">
      <selection activeCell="A4" sqref="A4:H4"/>
    </sheetView>
  </sheetViews>
  <sheetFormatPr defaultColWidth="9.140625" defaultRowHeight="15"/>
  <cols>
    <col min="1" max="1" width="20.8515625" style="0" bestFit="1" customWidth="1"/>
    <col min="2" max="2" width="16.7109375" style="0" customWidth="1"/>
    <col min="3" max="3" width="5.28125" style="0" customWidth="1"/>
    <col min="4" max="4" width="14.7109375" style="0" customWidth="1"/>
    <col min="5" max="5" width="17.57421875" style="0" customWidth="1"/>
    <col min="6" max="6" width="17.00390625" style="0" customWidth="1"/>
    <col min="7" max="7" width="13.28125" style="0" customWidth="1"/>
    <col min="8" max="8" width="14.28125" style="0" customWidth="1"/>
    <col min="11" max="11" width="15.7109375" style="0" customWidth="1"/>
    <col min="12" max="12" width="21.28125" style="0" customWidth="1"/>
    <col min="13" max="13" width="11.00390625" style="0" customWidth="1"/>
    <col min="14" max="14" width="15.00390625" style="0" customWidth="1"/>
    <col min="15" max="15" width="10.57421875" style="0" customWidth="1"/>
    <col min="16" max="16" width="11.28125" style="0" customWidth="1"/>
    <col min="17" max="17" width="12.140625" style="0" customWidth="1"/>
  </cols>
  <sheetData>
    <row r="1" ht="5.25" customHeight="1"/>
    <row r="2" spans="1:8" ht="63" customHeight="1">
      <c r="A2" s="18" t="s">
        <v>21</v>
      </c>
      <c r="B2" s="18"/>
      <c r="C2" s="18"/>
      <c r="D2" s="18"/>
      <c r="E2" s="18"/>
      <c r="F2" s="18"/>
      <c r="G2" s="18"/>
      <c r="H2" s="18"/>
    </row>
    <row r="3" spans="1:8" ht="29.25" customHeight="1">
      <c r="A3" s="22" t="s">
        <v>26</v>
      </c>
      <c r="B3" s="23"/>
      <c r="C3" s="23"/>
      <c r="D3" s="23"/>
      <c r="E3" s="23"/>
      <c r="F3" s="23"/>
      <c r="G3" s="23"/>
      <c r="H3" s="23"/>
    </row>
    <row r="4" spans="1:8" ht="129" customHeight="1" thickBot="1">
      <c r="A4" s="17" t="s">
        <v>27</v>
      </c>
      <c r="B4" s="17"/>
      <c r="C4" s="17"/>
      <c r="D4" s="17"/>
      <c r="E4" s="17"/>
      <c r="F4" s="17"/>
      <c r="G4" s="17"/>
      <c r="H4" s="17"/>
    </row>
    <row r="5" spans="1:8" ht="30">
      <c r="A5" s="11" t="s">
        <v>0</v>
      </c>
      <c r="B5" s="7" t="s">
        <v>1</v>
      </c>
      <c r="C5" s="7" t="s">
        <v>18</v>
      </c>
      <c r="D5" s="5" t="s">
        <v>14</v>
      </c>
      <c r="E5" s="5" t="s">
        <v>15</v>
      </c>
      <c r="F5" s="5" t="s">
        <v>16</v>
      </c>
      <c r="G5" s="5" t="s">
        <v>2</v>
      </c>
      <c r="H5" s="6" t="s">
        <v>17</v>
      </c>
    </row>
    <row r="6" spans="1:8" ht="15">
      <c r="A6" s="1" t="s">
        <v>22</v>
      </c>
      <c r="B6" s="1" t="s">
        <v>4</v>
      </c>
      <c r="C6" s="10" t="s">
        <v>19</v>
      </c>
      <c r="D6" s="1">
        <v>20</v>
      </c>
      <c r="E6" s="12" t="s">
        <v>20</v>
      </c>
      <c r="F6" s="13" t="e">
        <f aca="true" t="shared" si="0" ref="F6">E6*1.21</f>
        <v>#VALUE!</v>
      </c>
      <c r="G6" s="13" t="e">
        <f aca="true" t="shared" si="1" ref="G6">E6*D6</f>
        <v>#VALUE!</v>
      </c>
      <c r="H6" s="14" t="e">
        <f aca="true" t="shared" si="2" ref="H6">F6*D6</f>
        <v>#VALUE!</v>
      </c>
    </row>
    <row r="7" spans="1:10" ht="15">
      <c r="A7" s="19" t="s">
        <v>23</v>
      </c>
      <c r="B7" s="1" t="s">
        <v>5</v>
      </c>
      <c r="C7" s="10" t="s">
        <v>19</v>
      </c>
      <c r="D7" s="2">
        <v>6</v>
      </c>
      <c r="E7" s="12" t="s">
        <v>20</v>
      </c>
      <c r="F7" s="13" t="e">
        <f aca="true" t="shared" si="3" ref="F7:F15">E7*1.21</f>
        <v>#VALUE!</v>
      </c>
      <c r="G7" s="13" t="e">
        <f aca="true" t="shared" si="4" ref="G7:G15">E7*D7</f>
        <v>#VALUE!</v>
      </c>
      <c r="H7" s="14" t="e">
        <f aca="true" t="shared" si="5" ref="H7:H15">F7*D7</f>
        <v>#VALUE!</v>
      </c>
      <c r="I7" s="3"/>
      <c r="J7" s="3"/>
    </row>
    <row r="8" spans="1:10" ht="15">
      <c r="A8" s="20"/>
      <c r="B8" s="1" t="s">
        <v>6</v>
      </c>
      <c r="C8" s="10" t="s">
        <v>19</v>
      </c>
      <c r="D8" s="2">
        <v>6</v>
      </c>
      <c r="E8" s="12" t="s">
        <v>20</v>
      </c>
      <c r="F8" s="13" t="e">
        <f t="shared" si="3"/>
        <v>#VALUE!</v>
      </c>
      <c r="G8" s="13" t="e">
        <f t="shared" si="4"/>
        <v>#VALUE!</v>
      </c>
      <c r="H8" s="14" t="e">
        <f t="shared" si="5"/>
        <v>#VALUE!</v>
      </c>
      <c r="I8" s="3"/>
      <c r="J8" s="3"/>
    </row>
    <row r="9" spans="1:10" ht="15">
      <c r="A9" s="20"/>
      <c r="B9" s="1" t="s">
        <v>7</v>
      </c>
      <c r="C9" s="10" t="s">
        <v>19</v>
      </c>
      <c r="D9" s="2">
        <v>6</v>
      </c>
      <c r="E9" s="12" t="s">
        <v>20</v>
      </c>
      <c r="F9" s="13" t="e">
        <f t="shared" si="3"/>
        <v>#VALUE!</v>
      </c>
      <c r="G9" s="13" t="e">
        <f t="shared" si="4"/>
        <v>#VALUE!</v>
      </c>
      <c r="H9" s="14" t="e">
        <f t="shared" si="5"/>
        <v>#VALUE!</v>
      </c>
      <c r="I9" s="3"/>
      <c r="J9" s="3"/>
    </row>
    <row r="10" spans="1:10" ht="15">
      <c r="A10" s="21"/>
      <c r="B10" s="1" t="s">
        <v>8</v>
      </c>
      <c r="C10" s="10" t="s">
        <v>19</v>
      </c>
      <c r="D10" s="2">
        <v>6</v>
      </c>
      <c r="E10" s="12" t="s">
        <v>20</v>
      </c>
      <c r="F10" s="13" t="e">
        <f t="shared" si="3"/>
        <v>#VALUE!</v>
      </c>
      <c r="G10" s="13" t="e">
        <f t="shared" si="4"/>
        <v>#VALUE!</v>
      </c>
      <c r="H10" s="14" t="e">
        <f t="shared" si="5"/>
        <v>#VALUE!</v>
      </c>
      <c r="I10" s="3"/>
      <c r="J10" s="3"/>
    </row>
    <row r="11" spans="1:10" ht="15">
      <c r="A11" s="19" t="s">
        <v>24</v>
      </c>
      <c r="B11" s="1" t="s">
        <v>9</v>
      </c>
      <c r="C11" s="10" t="s">
        <v>19</v>
      </c>
      <c r="D11" s="2">
        <v>6</v>
      </c>
      <c r="E11" s="12" t="s">
        <v>20</v>
      </c>
      <c r="F11" s="13" t="e">
        <f t="shared" si="3"/>
        <v>#VALUE!</v>
      </c>
      <c r="G11" s="13" t="e">
        <f t="shared" si="4"/>
        <v>#VALUE!</v>
      </c>
      <c r="H11" s="14" t="e">
        <f t="shared" si="5"/>
        <v>#VALUE!</v>
      </c>
      <c r="I11" s="3"/>
      <c r="J11" s="3"/>
    </row>
    <row r="12" spans="1:10" ht="15">
      <c r="A12" s="20"/>
      <c r="B12" s="1" t="s">
        <v>10</v>
      </c>
      <c r="C12" s="10" t="s">
        <v>19</v>
      </c>
      <c r="D12" s="2">
        <v>6</v>
      </c>
      <c r="E12" s="12" t="s">
        <v>20</v>
      </c>
      <c r="F12" s="13" t="e">
        <f t="shared" si="3"/>
        <v>#VALUE!</v>
      </c>
      <c r="G12" s="13" t="e">
        <f t="shared" si="4"/>
        <v>#VALUE!</v>
      </c>
      <c r="H12" s="14" t="e">
        <f t="shared" si="5"/>
        <v>#VALUE!</v>
      </c>
      <c r="I12" s="3"/>
      <c r="J12" s="3"/>
    </row>
    <row r="13" spans="1:10" ht="15">
      <c r="A13" s="20"/>
      <c r="B13" s="1" t="s">
        <v>11</v>
      </c>
      <c r="C13" s="10" t="s">
        <v>19</v>
      </c>
      <c r="D13" s="2">
        <v>6</v>
      </c>
      <c r="E13" s="12" t="s">
        <v>20</v>
      </c>
      <c r="F13" s="13" t="e">
        <f t="shared" si="3"/>
        <v>#VALUE!</v>
      </c>
      <c r="G13" s="13" t="e">
        <f t="shared" si="4"/>
        <v>#VALUE!</v>
      </c>
      <c r="H13" s="14" t="e">
        <f t="shared" si="5"/>
        <v>#VALUE!</v>
      </c>
      <c r="I13" s="3"/>
      <c r="J13" s="3"/>
    </row>
    <row r="14" spans="1:10" ht="15">
      <c r="A14" s="21"/>
      <c r="B14" s="1" t="s">
        <v>12</v>
      </c>
      <c r="C14" s="10" t="s">
        <v>19</v>
      </c>
      <c r="D14" s="2">
        <v>6</v>
      </c>
      <c r="E14" s="12" t="s">
        <v>20</v>
      </c>
      <c r="F14" s="13" t="e">
        <f t="shared" si="3"/>
        <v>#VALUE!</v>
      </c>
      <c r="G14" s="13" t="e">
        <f t="shared" si="4"/>
        <v>#VALUE!</v>
      </c>
      <c r="H14" s="14" t="e">
        <f t="shared" si="5"/>
        <v>#VALUE!</v>
      </c>
      <c r="I14" s="3"/>
      <c r="J14" s="3"/>
    </row>
    <row r="15" spans="1:10" ht="15">
      <c r="A15" s="1" t="s">
        <v>25</v>
      </c>
      <c r="B15" s="1" t="s">
        <v>13</v>
      </c>
      <c r="C15" s="10" t="s">
        <v>19</v>
      </c>
      <c r="D15" s="2">
        <v>6</v>
      </c>
      <c r="E15" s="12" t="s">
        <v>20</v>
      </c>
      <c r="F15" s="13" t="e">
        <f t="shared" si="3"/>
        <v>#VALUE!</v>
      </c>
      <c r="G15" s="13" t="e">
        <f t="shared" si="4"/>
        <v>#VALUE!</v>
      </c>
      <c r="H15" s="14" t="e">
        <f t="shared" si="5"/>
        <v>#VALUE!</v>
      </c>
      <c r="I15" s="3"/>
      <c r="J15" s="3"/>
    </row>
    <row r="16" spans="5:9" ht="15.75" thickBot="1">
      <c r="E16" s="15" t="s">
        <v>3</v>
      </c>
      <c r="F16" s="16"/>
      <c r="G16" s="8" t="e">
        <f>SUM(G6:G15)</f>
        <v>#VALUE!</v>
      </c>
      <c r="H16" s="9" t="e">
        <f>SUM(H6:H15)</f>
        <v>#VALUE!</v>
      </c>
      <c r="I16" s="3"/>
    </row>
    <row r="17" ht="15.75" thickTop="1"/>
    <row r="29" ht="15">
      <c r="J29" s="4"/>
    </row>
    <row r="34" ht="24" customHeight="1"/>
  </sheetData>
  <mergeCells count="6">
    <mergeCell ref="E16:F16"/>
    <mergeCell ref="A4:H4"/>
    <mergeCell ref="A2:H2"/>
    <mergeCell ref="A7:A10"/>
    <mergeCell ref="A11:A14"/>
    <mergeCell ref="A3:H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2021-01-15T13:54:27Z</cp:lastPrinted>
  <dcterms:created xsi:type="dcterms:W3CDTF">2018-10-17T10:05:41Z</dcterms:created>
  <dcterms:modified xsi:type="dcterms:W3CDTF">2021-01-15T14:52:38Z</dcterms:modified>
  <cp:category/>
  <cp:version/>
  <cp:contentType/>
  <cp:contentStatus/>
</cp:coreProperties>
</file>