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VZ - Nemocnice PK\Injekční stříkačky a jehly pro NPK\2. Návrh ZD_26.8.20\"/>
    </mc:Choice>
  </mc:AlternateContent>
  <bookViews>
    <workbookView xWindow="0" yWindow="0" windowWidth="23040" windowHeight="10845" tabRatio="703"/>
  </bookViews>
  <sheets>
    <sheet name="Část 1 Inj. stříkačky dvoudílné" sheetId="16" r:id="rId1"/>
    <sheet name="Část 2_Inj. stříkačky trojdílné" sheetId="22" r:id="rId2"/>
    <sheet name="Část 3_Lavážní stříkačky." sheetId="21" r:id="rId3"/>
    <sheet name="Část 4_Inzulinky pevná jehla" sheetId="17" r:id="rId4"/>
    <sheet name="Část 5_Inzulinky jehla v balení" sheetId="23" r:id="rId5"/>
    <sheet name="Část 6_Injekční jehly" sheetId="18" r:id="rId6"/>
  </sheets>
  <calcPr calcId="152511"/>
</workbook>
</file>

<file path=xl/calcChain.xml><?xml version="1.0" encoding="utf-8"?>
<calcChain xmlns="http://schemas.openxmlformats.org/spreadsheetml/2006/main">
  <c r="G19" i="18" l="1"/>
  <c r="H19" i="18" s="1"/>
  <c r="G20" i="18"/>
  <c r="H20" i="18" s="1"/>
  <c r="G16" i="18"/>
  <c r="H16" i="18" s="1"/>
  <c r="G17" i="18"/>
  <c r="H17" i="18" s="1"/>
  <c r="G18" i="18"/>
  <c r="H18" i="18" s="1"/>
  <c r="G21" i="18"/>
  <c r="H21" i="18" s="1"/>
  <c r="F16" i="23" l="1"/>
  <c r="G16" i="23" s="1"/>
  <c r="F15" i="23"/>
  <c r="F17" i="23" l="1"/>
  <c r="D19" i="23" s="1"/>
  <c r="G15" i="23"/>
  <c r="G17" i="23" s="1"/>
  <c r="D21" i="23" s="1"/>
  <c r="D20" i="23" s="1"/>
  <c r="F15" i="22" l="1"/>
  <c r="G15" i="22" s="1"/>
  <c r="F16" i="22"/>
  <c r="G16" i="22" s="1"/>
  <c r="F17" i="22"/>
  <c r="G17" i="22" s="1"/>
  <c r="G22" i="18"/>
  <c r="H22" i="18" s="1"/>
  <c r="F16" i="21"/>
  <c r="G16" i="21" s="1"/>
  <c r="F17" i="21"/>
  <c r="G17" i="21" s="1"/>
  <c r="F15" i="21"/>
  <c r="G15" i="21" s="1"/>
  <c r="G18" i="22" l="1"/>
  <c r="D23" i="22" s="1"/>
  <c r="F18" i="22"/>
  <c r="D21" i="22" s="1"/>
  <c r="G18" i="21"/>
  <c r="D22" i="21" s="1"/>
  <c r="F18" i="21"/>
  <c r="D20" i="21" s="1"/>
  <c r="D22" i="22" l="1"/>
  <c r="D21" i="21"/>
  <c r="G18" i="16"/>
  <c r="H18" i="16" s="1"/>
  <c r="G17" i="16"/>
  <c r="H17" i="16" s="1"/>
  <c r="G16" i="16"/>
  <c r="H16" i="16" s="1"/>
  <c r="G15" i="16"/>
  <c r="H15" i="16" l="1"/>
  <c r="H19" i="16" s="1"/>
  <c r="D24" i="16" s="1"/>
  <c r="G19" i="16"/>
  <c r="D22" i="16" s="1"/>
  <c r="G15" i="18"/>
  <c r="F16" i="17"/>
  <c r="G16" i="17" s="1"/>
  <c r="F15" i="17"/>
  <c r="H15" i="18" l="1"/>
  <c r="H23" i="18" s="1"/>
  <c r="D27" i="18" s="1"/>
  <c r="G23" i="18"/>
  <c r="D25" i="18" s="1"/>
  <c r="D23" i="16"/>
  <c r="F17" i="17"/>
  <c r="D19" i="17" s="1"/>
  <c r="G15" i="17"/>
  <c r="G17" i="17" s="1"/>
  <c r="D21" i="17" s="1"/>
  <c r="D20" i="17" l="1"/>
  <c r="D26" i="18" l="1"/>
</calcChain>
</file>

<file path=xl/sharedStrings.xml><?xml version="1.0" encoding="utf-8"?>
<sst xmlns="http://schemas.openxmlformats.org/spreadsheetml/2006/main" count="482" uniqueCount="134">
  <si>
    <t>Výrobce</t>
  </si>
  <si>
    <t>1ks</t>
  </si>
  <si>
    <t>Měrná jednotka
 = 1ks</t>
  </si>
  <si>
    <t>Název VZ:</t>
  </si>
  <si>
    <t>název dodavatele:</t>
  </si>
  <si>
    <t>DOPLNÍ DODAVATEL</t>
  </si>
  <si>
    <t>sídlo:</t>
  </si>
  <si>
    <t>osoba oprávněná jednat za dodavatele:</t>
  </si>
  <si>
    <t>Cena za 1 ks měrné jednotky (MJ) v Kč bez DPH</t>
  </si>
  <si>
    <t>Sazba DPH  (v %)</t>
  </si>
  <si>
    <t>Cena celkem</t>
  </si>
  <si>
    <t>Část VZ:</t>
  </si>
  <si>
    <t>IČO/DIČ:</t>
  </si>
  <si>
    <t>Celková cena za předpokládaný odběr za 48 měsíců plnění v Kč včetně DPH</t>
  </si>
  <si>
    <r>
      <t>Celková cena za předpokládaný odběr za 48 měsíců plnění v Kč bez DPH</t>
    </r>
    <r>
      <rPr>
        <b/>
        <sz val="10"/>
        <color rgb="FFFF0000"/>
        <rFont val="Arial"/>
        <family val="2"/>
        <charset val="238"/>
      </rPr>
      <t xml:space="preserve"> (Předmět hodnocení)</t>
    </r>
  </si>
  <si>
    <t>Předpokládaný odběr MJ za  48 měsíců plnění
(v ks)</t>
  </si>
  <si>
    <t>Objednací číslo</t>
  </si>
  <si>
    <t>Název produktu (obchodní název)</t>
  </si>
  <si>
    <t>Předmět plnění - minimální parametry požadované zadavatelem</t>
  </si>
  <si>
    <r>
      <t xml:space="preserve">Počet balení v 1 kartonu </t>
    </r>
    <r>
      <rPr>
        <sz val="10"/>
        <rFont val="Arial"/>
        <family val="2"/>
        <charset val="238"/>
      </rPr>
      <t>(velikost nabízeního balení)</t>
    </r>
  </si>
  <si>
    <t>splňují zdravotnickou směrnici 93/42 EHS, jsou zdravotnickým prostředkem I.třídy</t>
  </si>
  <si>
    <t>přiloženo vyobrazení výrobku z katalogu nebo katalogový list</t>
  </si>
  <si>
    <t>Zboží splňuje 
 ANO/NE</t>
  </si>
  <si>
    <t>Splnění minimálních požadovaných parametrů:</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</si>
  <si>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</si>
  <si>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</si>
  <si>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Svým podpisem stvrzuji, že výše uvedené údaje o nabízeném zboží jsou správné a závazné.</t>
  </si>
  <si>
    <t>.....................................................................</t>
  </si>
  <si>
    <t>titul, jméno, příjmení, funkce</t>
  </si>
  <si>
    <t xml:space="preserve">                                                                                                                               podpis oprávněné osoby za účastníka</t>
  </si>
  <si>
    <t>1 ks</t>
  </si>
  <si>
    <t>Cena za 1 měrnou jednotku (MJ) v Kč bez DPH</t>
  </si>
  <si>
    <t>Cena v Kč bez DPH:</t>
  </si>
  <si>
    <t>Cena v Kč včetně DPH:</t>
  </si>
  <si>
    <t>DPH v Kč :</t>
  </si>
  <si>
    <t>Měrná jednotka
 = 1 ks</t>
  </si>
  <si>
    <t>V ....................... dne ...................2020</t>
  </si>
  <si>
    <t xml:space="preserve">Příloha č 1 - Technická specifikace včetně cenové nabídky (ocenění) </t>
  </si>
  <si>
    <r>
      <t xml:space="preserve">Celková nabídková cena za předmět plnění části 4 </t>
    </r>
    <r>
      <rPr>
        <b/>
        <sz val="10"/>
        <color rgb="FFFF0000"/>
        <rFont val="Arial"/>
        <family val="2"/>
        <charset val="238"/>
      </rPr>
      <t>(předmět hodnocení)</t>
    </r>
    <r>
      <rPr>
        <b/>
        <sz val="10"/>
        <rFont val="Arial"/>
        <family val="2"/>
        <charset val="238"/>
      </rPr>
      <t>:</t>
    </r>
  </si>
  <si>
    <r>
      <t xml:space="preserve">Celková nabídková cena za předmět plnění části 3 </t>
    </r>
    <r>
      <rPr>
        <b/>
        <sz val="10"/>
        <color rgb="FFFF0000"/>
        <rFont val="Arial"/>
        <family val="2"/>
        <charset val="238"/>
      </rPr>
      <t>(předmět hodnocení)</t>
    </r>
    <r>
      <rPr>
        <b/>
        <sz val="10"/>
        <rFont val="Arial"/>
        <family val="2"/>
        <charset val="238"/>
      </rPr>
      <t>:</t>
    </r>
  </si>
  <si>
    <r>
      <t xml:space="preserve">Celková nabídková cena za předmět plnění části 2 </t>
    </r>
    <r>
      <rPr>
        <b/>
        <sz val="10"/>
        <color rgb="FFFF0000"/>
        <rFont val="Arial"/>
        <family val="2"/>
        <charset val="238"/>
      </rPr>
      <t>(předmět hodnocení)</t>
    </r>
    <r>
      <rPr>
        <b/>
        <sz val="10"/>
        <rFont val="Arial"/>
        <family val="2"/>
        <charset val="238"/>
      </rPr>
      <t>:</t>
    </r>
  </si>
  <si>
    <r>
      <t xml:space="preserve">Celková nabídková cena za předmět plnění části 1 </t>
    </r>
    <r>
      <rPr>
        <b/>
        <sz val="10"/>
        <color rgb="FFFF0000"/>
        <rFont val="Arial"/>
        <family val="2"/>
        <charset val="238"/>
      </rPr>
      <t>(předmět hodnocení)</t>
    </r>
    <r>
      <rPr>
        <b/>
        <sz val="10"/>
        <rFont val="Arial"/>
        <family val="2"/>
        <charset val="238"/>
      </rPr>
      <t>:</t>
    </r>
  </si>
  <si>
    <t>Injekční stříkačky a jehly pro Nemocnice Plzeňského kraje</t>
  </si>
  <si>
    <t>Část 1 - Stříkačky injekční dvoudílné</t>
  </si>
  <si>
    <t>konus</t>
  </si>
  <si>
    <t>centrický</t>
  </si>
  <si>
    <t>excentrický</t>
  </si>
  <si>
    <t>Injekční stříkačka 2ml</t>
  </si>
  <si>
    <t>Injekční stříkačka 5ml</t>
  </si>
  <si>
    <t>Injekční stříkačka 10ml</t>
  </si>
  <si>
    <t>Injekční stříkačka 20ml</t>
  </si>
  <si>
    <t>Předmět plnění - parametry požadované zadavatelem</t>
  </si>
  <si>
    <t>Stříkačky injekční dvoudílné (dále jen "Zboží")</t>
  </si>
  <si>
    <t>Stříkačka objem 1ml</t>
  </si>
  <si>
    <t>Stříkačka objem 0,5ml</t>
  </si>
  <si>
    <t>Objem 50ml, konus centrálně pro katetry</t>
  </si>
  <si>
    <t>Objem 100ml, konus centrálně pro katetry</t>
  </si>
  <si>
    <t>Injekční stříkačka 50ml</t>
  </si>
  <si>
    <t>Část 2 - Stříkačky injekční trojdílné</t>
  </si>
  <si>
    <t>Injekční jehly</t>
  </si>
  <si>
    <t>Část 6 - Injekční jehly</t>
  </si>
  <si>
    <t>Barva-šířka jehly</t>
  </si>
  <si>
    <t>růžová/18G</t>
  </si>
  <si>
    <t>žlutá/20G</t>
  </si>
  <si>
    <t>zelená/21G</t>
  </si>
  <si>
    <t>černá/22G</t>
  </si>
  <si>
    <t>modrá/23G</t>
  </si>
  <si>
    <t>oranžová/25G</t>
  </si>
  <si>
    <r>
      <t xml:space="preserve">Celková nabídková cena za předmět plnění části 6 </t>
    </r>
    <r>
      <rPr>
        <b/>
        <sz val="10"/>
        <color rgb="FFFF0000"/>
        <rFont val="Arial"/>
        <family val="2"/>
        <charset val="238"/>
      </rPr>
      <t>(předmět hodnocení)</t>
    </r>
    <r>
      <rPr>
        <b/>
        <sz val="10"/>
        <rFont val="Arial"/>
        <family val="2"/>
        <charset val="238"/>
      </rPr>
      <t>:</t>
    </r>
  </si>
  <si>
    <r>
      <t xml:space="preserve">Celková nabídková cena za předmět plnění části 5 </t>
    </r>
    <r>
      <rPr>
        <b/>
        <sz val="10"/>
        <color rgb="FFFF0000"/>
        <rFont val="Arial"/>
        <family val="2"/>
        <charset val="238"/>
      </rPr>
      <t>(předmět hodnocení)</t>
    </r>
    <r>
      <rPr>
        <b/>
        <sz val="10"/>
        <rFont val="Arial"/>
        <family val="2"/>
        <charset val="238"/>
      </rPr>
      <t>:</t>
    </r>
  </si>
  <si>
    <t>1,2 x 40</t>
  </si>
  <si>
    <t>0,9 x 40</t>
  </si>
  <si>
    <t>0,8 x 40</t>
  </si>
  <si>
    <t>0,7 x 30</t>
  </si>
  <si>
    <t>0,7 x 40</t>
  </si>
  <si>
    <t>0,6 x 30</t>
  </si>
  <si>
    <t>0,5 x 16</t>
  </si>
  <si>
    <t>0,5 x 25</t>
  </si>
  <si>
    <t>minimální zbytkový objem – maximálně na úrovni kónusu, plně funkční kompatibilita luer kónusu</t>
  </si>
  <si>
    <t>stříkačky se všemi napojujícími se systémy (koncovkami pro aplikaci bez jehly)</t>
  </si>
  <si>
    <t>bezlatexový gumový píst, dobře čitelná nesmyvatelná stupnice</t>
  </si>
  <si>
    <t>bez PVC, sterilní, zakončení Luer Lock</t>
  </si>
  <si>
    <t>Pro použití v lineárních dávkovačích: Agilia SP MC, BBraun Perfusor, Compakt, Infusomat a Space, Alaris GH Guardrails, Argus 600/606S/707/400</t>
  </si>
  <si>
    <t>Bez PVC, sterilní, nesmyvatelná dobře čitelná stupnice, odstupňování po 10ml</t>
  </si>
  <si>
    <t>dobře čitelná nesmyvatelná stupnice</t>
  </si>
  <si>
    <t>tenkostěnná jehla z chromniklové oceli</t>
  </si>
  <si>
    <t>hladký povrch, broušený úkos jehly, ostré provedení dobře pronikající kůží</t>
  </si>
  <si>
    <t>sterilní, barevné odlišení dle příslušné normy</t>
  </si>
  <si>
    <t>dokonalá těsnost tuhého, neohybného a nepropustného pístu, bezpečná zarážka pístu, plynulý jeho dojezd bez zpětného chodu</t>
  </si>
  <si>
    <t>Injekční jehly (dále jen "Zboží")</t>
  </si>
  <si>
    <t>dokonalá těsnost tuhého, neohybného a nepropustného pístu, bezpečná zarážka pístu, plynulý jeho dojezd bez zpětného chodu, kónus pro katetr, pístová brzda, lehký chod pístu</t>
  </si>
  <si>
    <t>36600</t>
  </si>
  <si>
    <t>28400</t>
  </si>
  <si>
    <t>58200</t>
  </si>
  <si>
    <t>421300</t>
  </si>
  <si>
    <t>654400</t>
  </si>
  <si>
    <t>1102400</t>
  </si>
  <si>
    <t>1014400</t>
  </si>
  <si>
    <t>602800</t>
  </si>
  <si>
    <t>3800</t>
  </si>
  <si>
    <t>43680</t>
  </si>
  <si>
    <t>30720</t>
  </si>
  <si>
    <t>34300</t>
  </si>
  <si>
    <t>6500</t>
  </si>
  <si>
    <t>2800</t>
  </si>
  <si>
    <t>bez PVC, sterilní, nesmyvatelná dobře čitelná stupnice</t>
  </si>
  <si>
    <t>Stříkačky injekční trojdílné (dále jen "Zboží")</t>
  </si>
  <si>
    <t>Stříkačky lavážní sterilní (typ Janett)</t>
  </si>
  <si>
    <t>Stříkačky lavážní sterilní (dále jen "Zboží")</t>
  </si>
  <si>
    <t>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t>
  </si>
  <si>
    <t>Část 5 - Stříkačky pro inzulin I.U.100 s přiloženou injekční jehlou v balení</t>
  </si>
  <si>
    <t>Stříkačky pro inzulin I.U.100 s přiloženou injekční jehlou v balení</t>
  </si>
  <si>
    <t>Stříkačky pro inzulin I.U.100 s přiloženou injekční jehlou v balení (dále jen "Zboží")</t>
  </si>
  <si>
    <t>Část 4 - Stříkačky pro inzulin I.U.100 s integrovanou (pevně spojenou) injekční jehlou</t>
  </si>
  <si>
    <t>Stříkačky pro inzulin I.U.100 s integrovanou (pevně spojenou) injekční jehlou</t>
  </si>
  <si>
    <t>Stříkačky pro inzulin I.U.100 s integrovanou (pevně spojenou) injekční jehlou (dále jen "Zboží")</t>
  </si>
  <si>
    <t>bez PVC, sterilní, jednotlivě balené</t>
  </si>
  <si>
    <t>průměr x délka v mm</t>
  </si>
  <si>
    <t>osoba oprávněná zastupovat dodavatele:</t>
  </si>
  <si>
    <t xml:space="preserve">                                                                                                                                                                                                   podpis oprávněné osoby za účastníka</t>
  </si>
  <si>
    <t xml:space="preserve">                                                                                                                                                                      podpis oprávněné osoby za účastníka</t>
  </si>
  <si>
    <t xml:space="preserve">Zadavatelem uvedená specifikace a technické parametry představují minimální požadavky zadavatele na dodávku injekčních jehel,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</si>
  <si>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Stříkačky injekční dvoudílné</t>
  </si>
  <si>
    <t>Stříkačky injekční trojdílné</t>
  </si>
  <si>
    <t>Část 3 - Stříkačky lavážní sterilní</t>
  </si>
  <si>
    <t>Objem 140 - 160ml, konus centrálně pro katetry</t>
  </si>
  <si>
    <t xml:space="preserve">Zadavatelem uvedená specifikace a technické parametry představují minimální požadavky zadavatele na dodávku stříkaček pro inzulin I.U.100 s integrovanou (pevně spojenou) injekční jehlou,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</si>
  <si>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stříkaček pro inzulin I.U.100 s přiloženou injekční jehlou v balení,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</si>
  <si>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tolerance v délce jehly 10%.</t>
  </si>
  <si>
    <t xml:space="preserve">Zadavatelem uvedená specifikace a technické parametry představují minimální požadavky zadavatele na dodávku dvoudílných injekčních stříkaček,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</si>
  <si>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injekčních stříkaček trojdílných,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</si>
  <si>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stříkaček  lavážních sterilních , které jsou předmětem plnění této části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</si>
  <si>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Dodavatel nesmí v tabulce měnit, slučovat, přidávat nebo vypouštět položky jednotlivých parametrů, které obsahuje Příloha č. 1 ZD. V relevantních  sloupcích tabulky ( cena za ks, sazba DPH, název produktu, velikost nabízeného balení, objednací číslo, výrobce atd. )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</si>
  <si>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 xml:space="preserve">Dodavatel nesmí v tabulce měnit, slučovat, přidávat nebo vypouštět položky jednotlivých parametrů, které obsahuje Příloha č. 1 ZD. V relevantních  sloupcích tabulky ( cena za ks, sazba DPH, název produktu, velikost nabízeného balení, objednací číslo, výrobce atd.)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</si>
</sst>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25" x14ac:knownFonts="1">
    <font>
      <sz val="10"/>
      <name val="Arial"/>
      <family val="2"/>
      <charset val="238"/>
    </font>
    <font>
      <sz val="11"/>
      <color theme="1"/>
      <name val="Calibri"/>
      <family val="2"/>
      <charset val="238"/>
      <scheme val="minor"/>
    </font>
    <font>
      <sz val="10"/>
      <name val="Arial"/>
      <family val="2"/>
      <charset val="238"/>
    </font>
    <font>
      <b/>
      <sz val="12"/>
      <name val="Arial"/>
      <family val="2"/>
      <charset val="238"/>
    </font>
    <font>
      <b/>
      <sz val="10"/>
      <name val="Arial"/>
      <family val="2"/>
      <charset val="238"/>
    </font>
    <font>
      <b/>
      <sz val="9"/>
      <name val="Arial"/>
      <family val="2"/>
      <charset val="238"/>
    </font>
    <font>
      <b/>
      <sz val="10"/>
      <color indexed="12"/>
      <name val="Arial"/>
      <family val="2"/>
      <charset val="238"/>
    </font>
    <font>
      <sz val="10"/>
      <color theme="1"/>
      <name val="Arial"/>
      <family val="2"/>
      <charset val="238"/>
    </font>
    <font>
      <b/>
      <sz val="10"/>
      <color theme="1"/>
      <name val="Arial"/>
      <family val="2"/>
      <charset val="238"/>
    </font>
    <font>
      <sz val="10"/>
      <color theme="1"/>
      <name val="Calibri"/>
      <family val="2"/>
      <scheme val="minor"/>
    </font>
    <font>
      <b/>
      <sz val="14"/>
      <color theme="1"/>
      <name val="Arial"/>
      <family val="2"/>
      <charset val="238"/>
    </font>
    <font>
      <b/>
      <sz val="11"/>
      <color theme="1"/>
      <name val="Arial"/>
      <family val="2"/>
      <charset val="238"/>
    </font>
    <font>
      <b/>
      <sz val="10"/>
      <color rgb="FFFF0000"/>
      <name val="Arial"/>
      <family val="2"/>
      <charset val="238"/>
    </font>
    <font>
      <b/>
      <sz val="12"/>
      <color theme="1"/>
      <name val="Arial"/>
      <family val="2"/>
      <charset val="238"/>
    </font>
    <font>
      <sz val="10"/>
      <color rgb="FFFF0000"/>
      <name val="Arial"/>
      <family val="2"/>
      <charset val="238"/>
    </font>
    <font>
      <b/>
      <sz val="12"/>
      <color rgb="FFFF0000"/>
      <name val="Arial"/>
      <family val="2"/>
      <charset val="238"/>
    </font>
    <font>
      <sz val="12"/>
      <color theme="1"/>
      <name val="Times New Roman"/>
      <family val="1"/>
      <charset val="238"/>
    </font>
    <font>
      <b/>
      <i/>
      <sz val="10"/>
      <color rgb="FFFF0000"/>
      <name val="Arial"/>
      <family val="2"/>
      <charset val="238"/>
    </font>
    <font>
      <b/>
      <sz val="11"/>
      <color rgb="FFFF0000"/>
      <name val="Arial"/>
      <family val="2"/>
      <charset val="238"/>
    </font>
    <font>
      <b/>
      <sz val="11"/>
      <name val="Arial"/>
      <family val="2"/>
      <charset val="238"/>
    </font>
    <font>
      <b/>
      <sz val="16"/>
      <color rgb="FFFF0000"/>
      <name val="Times New Roman"/>
      <family val="1"/>
      <charset val="238"/>
    </font>
    <font>
      <b/>
      <sz val="14"/>
      <color rgb="FFFF0000"/>
      <name val="Arial"/>
      <family val="2"/>
      <charset val="238"/>
    </font>
    <font>
      <b/>
      <sz val="18"/>
      <color rgb="FFFF0000"/>
      <name val="Arial"/>
      <family val="2"/>
      <charset val="238"/>
    </font>
    <font>
      <sz val="12"/>
      <name val="Times New Roman"/>
      <family val="1"/>
      <charset val="238"/>
    </font>
    <font>
      <sz val="11"/>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7" tint="0.59999389629810485"/>
        <bgColor indexed="64"/>
      </patternFill>
    </fill>
    <fill>
      <patternFill patternType="solid">
        <fgColor theme="4" tint="0.39997558519241921"/>
        <bgColor indexed="64"/>
      </patternFill>
    </fill>
  </fills>
  <borders count="49">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1" fillId="0" borderId="0"/>
  </cellStyleXfs>
  <cellXfs count="237">
    <xf numFmtId="0" fontId="0" fillId="0" borderId="0" xfId="0"/>
    <xf numFmtId="0" fontId="0" fillId="0" borderId="1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0" fillId="0" borderId="0" xfId="0" applyFill="1"/>
    <xf numFmtId="0" fontId="7" fillId="0" borderId="0" xfId="0" applyFont="1" applyFill="1" applyAlignment="1">
      <alignment wrapText="1"/>
    </xf>
    <xf numFmtId="0" fontId="7" fillId="0" borderId="0" xfId="0" applyFont="1" applyFill="1"/>
    <xf numFmtId="49" fontId="7" fillId="0" borderId="0" xfId="0" applyNumberFormat="1" applyFont="1" applyFill="1" applyAlignment="1">
      <alignment horizontal="center"/>
    </xf>
    <xf numFmtId="0" fontId="7" fillId="0" borderId="0" xfId="0" applyFont="1" applyFill="1" applyAlignment="1">
      <alignment horizontal="center"/>
    </xf>
    <xf numFmtId="0" fontId="9" fillId="0" borderId="0" xfId="0" applyFont="1" applyFill="1"/>
    <xf numFmtId="164" fontId="12" fillId="4" borderId="3" xfId="1" applyNumberFormat="1" applyFont="1" applyFill="1" applyBorder="1" applyAlignment="1" applyProtection="1">
      <alignment horizontal="center" vertical="center" wrapText="1"/>
      <protection locked="0"/>
    </xf>
    <xf numFmtId="9" fontId="14" fillId="4" borderId="3" xfId="0" applyNumberFormat="1" applyFont="1" applyFill="1" applyBorder="1" applyAlignment="1" applyProtection="1">
      <alignment horizontal="center" vertical="center" wrapText="1" shrinkToFit="1"/>
      <protection locked="0"/>
    </xf>
    <xf numFmtId="164" fontId="2" fillId="0" borderId="3" xfId="0" applyNumberFormat="1" applyFont="1" applyFill="1" applyBorder="1" applyAlignment="1">
      <alignment horizontal="center" vertical="center" wrapText="1"/>
    </xf>
    <xf numFmtId="49" fontId="14" fillId="4" borderId="3" xfId="0" applyNumberFormat="1" applyFont="1" applyFill="1" applyBorder="1" applyAlignment="1" applyProtection="1">
      <alignment horizontal="center" vertical="center" wrapText="1" shrinkToFit="1"/>
      <protection locked="0"/>
    </xf>
    <xf numFmtId="0" fontId="9" fillId="0" borderId="0" xfId="0" applyFont="1" applyFill="1" applyAlignment="1">
      <alignment wrapText="1"/>
    </xf>
    <xf numFmtId="0" fontId="7" fillId="0" borderId="7" xfId="0" applyFont="1" applyFill="1" applyBorder="1"/>
    <xf numFmtId="0" fontId="7" fillId="0" borderId="8" xfId="0" applyFont="1" applyFill="1" applyBorder="1"/>
    <xf numFmtId="164" fontId="13" fillId="0" borderId="9" xfId="0" applyNumberFormat="1" applyFont="1" applyFill="1" applyBorder="1" applyAlignment="1">
      <alignment horizontal="center"/>
    </xf>
    <xf numFmtId="164" fontId="15" fillId="0" borderId="9" xfId="0" applyNumberFormat="1" applyFont="1" applyFill="1" applyBorder="1" applyAlignment="1">
      <alignment horizontal="center"/>
    </xf>
    <xf numFmtId="0" fontId="16" fillId="0" borderId="0" xfId="0" applyFont="1"/>
    <xf numFmtId="0" fontId="16" fillId="0" borderId="0" xfId="0" applyFont="1" applyFill="1"/>
    <xf numFmtId="0" fontId="16" fillId="0" borderId="0" xfId="0" applyFont="1" applyBorder="1" applyAlignment="1">
      <alignment horizontal="left"/>
    </xf>
    <xf numFmtId="0" fontId="16" fillId="0" borderId="0" xfId="0" applyFont="1" applyFill="1" applyBorder="1"/>
    <xf numFmtId="0" fontId="8" fillId="0" borderId="0" xfId="0" applyFont="1" applyFill="1" applyBorder="1" applyAlignment="1">
      <alignment horizontal="left" wrapText="1"/>
    </xf>
    <xf numFmtId="164" fontId="15" fillId="0" borderId="0" xfId="0" applyNumberFormat="1" applyFont="1" applyFill="1" applyBorder="1" applyAlignment="1">
      <alignment horizontal="center"/>
    </xf>
    <xf numFmtId="164" fontId="13" fillId="0" borderId="0" xfId="0" applyNumberFormat="1" applyFont="1" applyFill="1" applyBorder="1" applyAlignment="1">
      <alignment horizontal="center"/>
    </xf>
    <xf numFmtId="0" fontId="7" fillId="0" borderId="0" xfId="0" applyFont="1" applyFill="1" applyBorder="1"/>
    <xf numFmtId="164" fontId="3" fillId="0" borderId="0" xfId="0" applyNumberFormat="1" applyFont="1" applyFill="1" applyBorder="1" applyAlignment="1">
      <alignment horizontal="left" vertical="center"/>
    </xf>
    <xf numFmtId="164" fontId="12" fillId="4" borderId="29" xfId="1" applyNumberFormat="1" applyFont="1" applyFill="1" applyBorder="1" applyAlignment="1" applyProtection="1">
      <alignment horizontal="center" vertical="center" wrapText="1"/>
      <protection locked="0"/>
    </xf>
    <xf numFmtId="9" fontId="14" fillId="4" borderId="29" xfId="0" applyNumberFormat="1" applyFont="1" applyFill="1" applyBorder="1" applyAlignment="1" applyProtection="1">
      <alignment horizontal="center" vertical="center" wrapText="1" shrinkToFit="1"/>
      <protection locked="0"/>
    </xf>
    <xf numFmtId="164" fontId="2" fillId="0" borderId="29" xfId="0" applyNumberFormat="1" applyFont="1" applyFill="1" applyBorder="1" applyAlignment="1">
      <alignment horizontal="center" vertical="center" wrapText="1"/>
    </xf>
    <xf numFmtId="49" fontId="14" fillId="4" borderId="29" xfId="0" applyNumberFormat="1" applyFont="1" applyFill="1" applyBorder="1" applyAlignment="1" applyProtection="1">
      <alignment horizontal="center" vertical="center" wrapText="1" shrinkToFit="1"/>
      <protection locked="0"/>
    </xf>
    <xf numFmtId="0" fontId="4" fillId="0" borderId="17" xfId="0" applyFont="1" applyFill="1" applyBorder="1" applyAlignment="1">
      <alignment horizontal="center" vertical="center" wrapText="1"/>
    </xf>
    <xf numFmtId="0" fontId="8" fillId="0" borderId="11" xfId="0" applyFont="1" applyBorder="1" applyAlignment="1" applyProtection="1">
      <alignment horizontal="center" vertical="center" wrapText="1"/>
    </xf>
    <xf numFmtId="49" fontId="4" fillId="3" borderId="11"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165" fontId="4" fillId="3"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0" fillId="0" borderId="0" xfId="0" applyFill="1" applyBorder="1"/>
    <xf numFmtId="0" fontId="0" fillId="0" borderId="0" xfId="0" applyBorder="1"/>
    <xf numFmtId="0" fontId="5" fillId="0" borderId="0" xfId="0" applyFont="1" applyFill="1" applyBorder="1"/>
    <xf numFmtId="164" fontId="4" fillId="0" borderId="0" xfId="0" applyNumberFormat="1" applyFont="1" applyFill="1" applyBorder="1" applyAlignment="1">
      <alignment horizontal="center"/>
    </xf>
    <xf numFmtId="0" fontId="4" fillId="0" borderId="0" xfId="0" applyFont="1" applyFill="1" applyBorder="1" applyAlignment="1"/>
    <xf numFmtId="0" fontId="8" fillId="0" borderId="0" xfId="0" applyFont="1" applyFill="1" applyBorder="1" applyAlignment="1">
      <alignment wrapText="1"/>
    </xf>
    <xf numFmtId="0" fontId="6" fillId="0" borderId="0" xfId="0" applyFont="1" applyFill="1" applyBorder="1" applyAlignment="1"/>
    <xf numFmtId="0" fontId="4" fillId="6" borderId="9" xfId="0" applyFont="1" applyFill="1" applyBorder="1" applyAlignment="1">
      <alignment wrapText="1"/>
    </xf>
    <xf numFmtId="0" fontId="4" fillId="0" borderId="19" xfId="0" applyFont="1" applyBorder="1" applyAlignment="1">
      <alignment vertical="center" wrapText="1"/>
    </xf>
    <xf numFmtId="0" fontId="0" fillId="0" borderId="29" xfId="0" applyBorder="1" applyAlignment="1">
      <alignment horizontal="center" vertical="center"/>
    </xf>
    <xf numFmtId="0" fontId="8" fillId="0" borderId="0" xfId="0" applyFont="1" applyFill="1" applyBorder="1" applyAlignment="1">
      <alignment horizontal="center" wrapText="1"/>
    </xf>
    <xf numFmtId="164" fontId="3"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16" fillId="0" borderId="0" xfId="0" applyFont="1" applyBorder="1" applyAlignment="1">
      <alignment horizontal="center"/>
    </xf>
    <xf numFmtId="3" fontId="4" fillId="0" borderId="15" xfId="0" applyNumberFormat="1" applyFont="1" applyBorder="1" applyAlignment="1">
      <alignment horizontal="center" vertical="center" wrapText="1"/>
    </xf>
    <xf numFmtId="0" fontId="13" fillId="0" borderId="0" xfId="0" applyFont="1" applyFill="1" applyBorder="1" applyAlignment="1">
      <alignment horizontal="center"/>
    </xf>
    <xf numFmtId="164" fontId="12" fillId="4" borderId="15" xfId="1" applyNumberFormat="1" applyFont="1" applyFill="1" applyBorder="1" applyAlignment="1" applyProtection="1">
      <alignment horizontal="center" vertical="center" wrapText="1"/>
      <protection locked="0"/>
    </xf>
    <xf numFmtId="9" fontId="14" fillId="4" borderId="15" xfId="0" applyNumberFormat="1" applyFont="1" applyFill="1" applyBorder="1" applyAlignment="1" applyProtection="1">
      <alignment horizontal="center" vertical="center" wrapText="1" shrinkToFit="1"/>
      <protection locked="0"/>
    </xf>
    <xf numFmtId="164" fontId="2" fillId="0" borderId="15" xfId="0" applyNumberFormat="1" applyFont="1" applyFill="1" applyBorder="1" applyAlignment="1">
      <alignment horizontal="center" vertical="center" wrapText="1"/>
    </xf>
    <xf numFmtId="49" fontId="14" fillId="4" borderId="15" xfId="0" applyNumberFormat="1" applyFont="1" applyFill="1" applyBorder="1" applyAlignment="1" applyProtection="1">
      <alignment horizontal="center" vertical="center" wrapText="1" shrinkToFit="1"/>
      <protection locked="0"/>
    </xf>
    <xf numFmtId="49" fontId="14" fillId="4" borderId="38" xfId="0" applyNumberFormat="1" applyFont="1" applyFill="1" applyBorder="1" applyAlignment="1" applyProtection="1">
      <alignment horizontal="center" vertical="center" wrapText="1" shrinkToFit="1"/>
      <protection locked="0"/>
    </xf>
    <xf numFmtId="49" fontId="14" fillId="4" borderId="36" xfId="0" applyNumberFormat="1" applyFont="1" applyFill="1" applyBorder="1" applyAlignment="1" applyProtection="1">
      <alignment horizontal="center" vertical="center" wrapText="1" shrinkToFit="1"/>
      <protection locked="0"/>
    </xf>
    <xf numFmtId="0" fontId="7" fillId="0" borderId="1" xfId="0" applyFont="1" applyFill="1" applyBorder="1" applyAlignment="1">
      <alignment horizontal="left"/>
    </xf>
    <xf numFmtId="0" fontId="4" fillId="3" borderId="8"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0" fillId="0" borderId="33" xfId="0" applyFont="1" applyBorder="1" applyAlignment="1">
      <alignment vertical="center" wrapText="1"/>
    </xf>
    <xf numFmtId="49" fontId="4" fillId="2" borderId="29"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0" borderId="34" xfId="0" applyFont="1" applyBorder="1" applyAlignment="1">
      <alignment vertical="center" wrapText="1"/>
    </xf>
    <xf numFmtId="164" fontId="3" fillId="0" borderId="6" xfId="0" applyNumberFormat="1" applyFont="1" applyFill="1" applyBorder="1" applyAlignment="1">
      <alignment horizontal="left" vertical="center"/>
    </xf>
    <xf numFmtId="164" fontId="3" fillId="0" borderId="7" xfId="0" applyNumberFormat="1" applyFont="1" applyFill="1" applyBorder="1" applyAlignment="1">
      <alignment horizontal="left" vertical="center"/>
    </xf>
    <xf numFmtId="164" fontId="15" fillId="0" borderId="7" xfId="0" applyNumberFormat="1" applyFont="1" applyFill="1" applyBorder="1" applyAlignment="1">
      <alignment horizontal="center"/>
    </xf>
    <xf numFmtId="0" fontId="0" fillId="0" borderId="3" xfId="0" applyFont="1" applyBorder="1" applyAlignment="1">
      <alignment horizontal="center"/>
    </xf>
    <xf numFmtId="0" fontId="0" fillId="0" borderId="3" xfId="0" applyFont="1" applyBorder="1" applyAlignment="1">
      <alignment horizontal="center" vertical="center"/>
    </xf>
    <xf numFmtId="0" fontId="2" fillId="0" borderId="0" xfId="0" applyFont="1" applyFill="1" applyBorder="1" applyAlignment="1">
      <alignment horizontal="center" vertical="center"/>
    </xf>
    <xf numFmtId="0" fontId="20" fillId="0" borderId="0" xfId="0" applyFont="1"/>
    <xf numFmtId="0" fontId="12" fillId="0" borderId="0" xfId="0" applyFont="1" applyFill="1" applyBorder="1"/>
    <xf numFmtId="0" fontId="23" fillId="0" borderId="0" xfId="0" applyFont="1" applyFill="1"/>
    <xf numFmtId="3" fontId="21" fillId="0" borderId="0" xfId="0" applyNumberFormat="1" applyFont="1" applyFill="1" applyBorder="1"/>
    <xf numFmtId="3" fontId="22" fillId="0" borderId="0" xfId="0" applyNumberFormat="1" applyFont="1" applyFill="1" applyBorder="1"/>
    <xf numFmtId="49" fontId="9" fillId="0" borderId="0" xfId="0" applyNumberFormat="1" applyFont="1" applyFill="1" applyAlignment="1">
      <alignment wrapText="1"/>
    </xf>
    <xf numFmtId="0" fontId="9" fillId="0" borderId="0" xfId="0" applyFont="1" applyFill="1" applyBorder="1" applyAlignment="1">
      <alignment wrapText="1"/>
    </xf>
    <xf numFmtId="0" fontId="0" fillId="0" borderId="0" xfId="0" applyFont="1" applyFill="1" applyBorder="1" applyAlignment="1">
      <alignment horizontal="center" vertical="center"/>
    </xf>
    <xf numFmtId="164" fontId="15" fillId="0" borderId="44" xfId="0" applyNumberFormat="1" applyFont="1" applyFill="1" applyBorder="1" applyAlignment="1">
      <alignment horizontal="center"/>
    </xf>
    <xf numFmtId="3" fontId="4" fillId="0" borderId="3" xfId="0" applyNumberFormat="1" applyFont="1" applyBorder="1" applyAlignment="1">
      <alignment horizontal="center" vertical="center" wrapText="1"/>
    </xf>
    <xf numFmtId="0" fontId="4" fillId="3" borderId="12" xfId="0" applyFont="1" applyFill="1" applyBorder="1" applyAlignment="1">
      <alignment horizontal="center" vertical="center" wrapText="1"/>
    </xf>
    <xf numFmtId="0" fontId="0" fillId="0" borderId="15" xfId="0" applyFont="1" applyBorder="1" applyAlignment="1">
      <alignment horizontal="center"/>
    </xf>
    <xf numFmtId="49" fontId="14" fillId="4" borderId="16" xfId="0" applyNumberFormat="1" applyFont="1" applyFill="1" applyBorder="1" applyAlignment="1" applyProtection="1">
      <alignment horizontal="center" vertical="center" wrapText="1" shrinkToFit="1"/>
      <protection locked="0"/>
    </xf>
    <xf numFmtId="49" fontId="14" fillId="4" borderId="4" xfId="0" applyNumberFormat="1" applyFont="1" applyFill="1" applyBorder="1" applyAlignment="1" applyProtection="1">
      <alignment horizontal="center" vertical="center" wrapText="1" shrinkToFit="1"/>
      <protection locked="0"/>
    </xf>
    <xf numFmtId="0" fontId="0" fillId="0" borderId="23" xfId="0" applyFont="1" applyBorder="1" applyAlignment="1">
      <alignment horizontal="center" vertical="center"/>
    </xf>
    <xf numFmtId="0" fontId="0" fillId="0" borderId="23" xfId="0" applyBorder="1" applyAlignment="1">
      <alignment horizontal="center" vertical="center"/>
    </xf>
    <xf numFmtId="3" fontId="4" fillId="0" borderId="23" xfId="0" applyNumberFormat="1" applyFont="1" applyBorder="1" applyAlignment="1">
      <alignment horizontal="center" vertical="center" wrapText="1"/>
    </xf>
    <xf numFmtId="164" fontId="12" fillId="4" borderId="23" xfId="1" applyNumberFormat="1" applyFont="1" applyFill="1" applyBorder="1" applyAlignment="1" applyProtection="1">
      <alignment horizontal="center" vertical="center" wrapText="1"/>
      <protection locked="0"/>
    </xf>
    <xf numFmtId="9" fontId="14" fillId="4" borderId="23" xfId="0" applyNumberFormat="1" applyFont="1" applyFill="1" applyBorder="1" applyAlignment="1" applyProtection="1">
      <alignment horizontal="center" vertical="center" wrapText="1" shrinkToFit="1"/>
      <protection locked="0"/>
    </xf>
    <xf numFmtId="164" fontId="2" fillId="0" borderId="23" xfId="0" applyNumberFormat="1" applyFont="1" applyFill="1" applyBorder="1" applyAlignment="1">
      <alignment horizontal="center" vertical="center" wrapText="1"/>
    </xf>
    <xf numFmtId="49" fontId="14" fillId="4" borderId="23" xfId="0" applyNumberFormat="1" applyFont="1" applyFill="1" applyBorder="1" applyAlignment="1" applyProtection="1">
      <alignment horizontal="center" vertical="center" wrapText="1" shrinkToFit="1"/>
      <protection locked="0"/>
    </xf>
    <xf numFmtId="49" fontId="14" fillId="4" borderId="24" xfId="0" applyNumberFormat="1" applyFont="1" applyFill="1" applyBorder="1" applyAlignment="1" applyProtection="1">
      <alignment horizontal="center" vertical="center" wrapText="1" shrinkToFit="1"/>
      <protection locked="0"/>
    </xf>
    <xf numFmtId="0" fontId="4" fillId="0" borderId="14" xfId="0" applyFont="1" applyBorder="1" applyAlignment="1">
      <alignment vertical="center" wrapText="1"/>
    </xf>
    <xf numFmtId="0" fontId="0" fillId="0" borderId="31" xfId="0" applyFont="1" applyBorder="1" applyAlignment="1">
      <alignment vertical="center" wrapText="1"/>
    </xf>
    <xf numFmtId="49" fontId="4" fillId="2" borderId="15" xfId="0" applyNumberFormat="1" applyFont="1" applyFill="1" applyBorder="1" applyAlignment="1">
      <alignment horizontal="center" vertical="center" wrapText="1"/>
    </xf>
    <xf numFmtId="49" fontId="14" fillId="4" borderId="37" xfId="0" applyNumberFormat="1" applyFont="1" applyFill="1" applyBorder="1" applyAlignment="1" applyProtection="1">
      <alignment horizontal="center" vertical="center" wrapText="1" shrinkToFit="1"/>
      <protection locked="0"/>
    </xf>
    <xf numFmtId="0" fontId="4" fillId="0" borderId="2" xfId="0" applyFont="1" applyBorder="1" applyAlignment="1">
      <alignment vertical="center" wrapText="1"/>
    </xf>
    <xf numFmtId="0" fontId="4" fillId="0" borderId="27" xfId="0" applyFont="1" applyBorder="1" applyAlignment="1">
      <alignment vertical="center" wrapText="1"/>
    </xf>
    <xf numFmtId="0" fontId="0" fillId="0" borderId="1" xfId="0" applyFont="1" applyBorder="1" applyAlignment="1">
      <alignment vertical="center" wrapText="1"/>
    </xf>
    <xf numFmtId="49" fontId="4" fillId="2" borderId="23" xfId="0" applyNumberFormat="1" applyFont="1" applyFill="1" applyBorder="1" applyAlignment="1">
      <alignment horizontal="center" vertical="center" wrapText="1"/>
    </xf>
    <xf numFmtId="49" fontId="14" fillId="4" borderId="40" xfId="0" applyNumberFormat="1" applyFont="1" applyFill="1" applyBorder="1" applyAlignment="1" applyProtection="1">
      <alignment horizontal="center" vertical="center" wrapText="1" shrinkToFit="1"/>
      <protection locked="0"/>
    </xf>
    <xf numFmtId="0" fontId="24" fillId="0" borderId="3" xfId="2" applyFont="1" applyBorder="1" applyAlignment="1">
      <alignment horizontal="center" vertical="center"/>
    </xf>
    <xf numFmtId="0" fontId="0" fillId="0" borderId="14" xfId="0" applyFont="1" applyBorder="1" applyAlignment="1">
      <alignment horizontal="left"/>
    </xf>
    <xf numFmtId="0" fontId="0" fillId="0" borderId="2" xfId="0" applyFont="1" applyBorder="1" applyAlignment="1">
      <alignment horizontal="left" vertical="center"/>
    </xf>
    <xf numFmtId="0" fontId="0" fillId="0" borderId="2" xfId="0" applyFont="1" applyBorder="1" applyAlignment="1">
      <alignment horizontal="left"/>
    </xf>
    <xf numFmtId="0" fontId="0" fillId="0" borderId="27" xfId="0" applyFont="1" applyBorder="1" applyAlignment="1">
      <alignment horizontal="left" vertical="center"/>
    </xf>
    <xf numFmtId="0" fontId="7" fillId="0" borderId="0" xfId="0" applyFont="1" applyFill="1" applyBorder="1" applyAlignment="1">
      <alignment horizontal="left" vertical="top"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4" borderId="23" xfId="0" applyFont="1" applyFill="1" applyBorder="1" applyAlignment="1">
      <alignment horizontal="left" vertical="center" wrapText="1"/>
    </xf>
    <xf numFmtId="0" fontId="12" fillId="4" borderId="24" xfId="0" applyFont="1" applyFill="1" applyBorder="1" applyAlignment="1">
      <alignment horizontal="left" vertical="center" wrapText="1"/>
    </xf>
    <xf numFmtId="164" fontId="18" fillId="0" borderId="10" xfId="0" applyNumberFormat="1" applyFont="1" applyFill="1" applyBorder="1" applyAlignment="1">
      <alignment horizontal="center"/>
    </xf>
    <xf numFmtId="164" fontId="18" fillId="0" borderId="11" xfId="0" applyNumberFormat="1" applyFont="1" applyFill="1" applyBorder="1" applyAlignment="1">
      <alignment horizontal="center"/>
    </xf>
    <xf numFmtId="164" fontId="18" fillId="0" borderId="12" xfId="0" applyNumberFormat="1" applyFont="1" applyFill="1" applyBorder="1" applyAlignment="1">
      <alignment horizontal="center"/>
    </xf>
    <xf numFmtId="164" fontId="3" fillId="5" borderId="6" xfId="0" applyNumberFormat="1" applyFont="1" applyFill="1" applyBorder="1" applyAlignment="1">
      <alignment horizontal="left" vertical="center"/>
    </xf>
    <xf numFmtId="164" fontId="3" fillId="5" borderId="7" xfId="0" applyNumberFormat="1" applyFont="1" applyFill="1" applyBorder="1" applyAlignment="1">
      <alignment horizontal="left" vertical="center"/>
    </xf>
    <xf numFmtId="164" fontId="3" fillId="5" borderId="8" xfId="0" applyNumberFormat="1" applyFont="1" applyFill="1" applyBorder="1" applyAlignment="1">
      <alignment horizontal="left" vertical="center"/>
    </xf>
    <xf numFmtId="0" fontId="7" fillId="0" borderId="0" xfId="0" applyFont="1" applyFill="1" applyBorder="1" applyAlignment="1">
      <alignment horizontal="left" vertical="top" wrapText="1"/>
    </xf>
    <xf numFmtId="0" fontId="7" fillId="0" borderId="6" xfId="0" applyFont="1" applyFill="1" applyBorder="1"/>
    <xf numFmtId="0" fontId="7" fillId="0" borderId="7" xfId="0" applyFont="1" applyFill="1" applyBorder="1"/>
    <xf numFmtId="0" fontId="7" fillId="0" borderId="8" xfId="0" applyFont="1" applyFill="1" applyBorder="1"/>
    <xf numFmtId="0" fontId="11" fillId="0" borderId="26" xfId="0" applyFont="1" applyFill="1" applyBorder="1" applyAlignment="1">
      <alignment horizontal="left" wrapText="1"/>
    </xf>
    <xf numFmtId="0" fontId="11" fillId="0" borderId="40" xfId="0" applyFont="1" applyFill="1" applyBorder="1" applyAlignment="1">
      <alignment horizontal="left" wrapText="1"/>
    </xf>
    <xf numFmtId="0" fontId="11" fillId="0" borderId="35"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7" fillId="0" borderId="0" xfId="0" applyFont="1" applyFill="1" applyAlignment="1">
      <alignment horizontal="right"/>
    </xf>
    <xf numFmtId="0" fontId="7" fillId="0" borderId="0" xfId="0" applyFont="1" applyAlignment="1"/>
    <xf numFmtId="0" fontId="10" fillId="2" borderId="13"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7" fillId="3" borderId="0" xfId="0" applyFont="1" applyFill="1" applyAlignment="1" applyProtection="1">
      <alignment horizontal="right"/>
    </xf>
    <xf numFmtId="0" fontId="0" fillId="3" borderId="46" xfId="0" applyFill="1" applyBorder="1" applyAlignment="1">
      <alignment vertical="center" wrapText="1"/>
    </xf>
    <xf numFmtId="0" fontId="0" fillId="3" borderId="47" xfId="0" applyFill="1" applyBorder="1" applyAlignment="1">
      <alignment vertical="center" wrapText="1"/>
    </xf>
    <xf numFmtId="0" fontId="0" fillId="3" borderId="48" xfId="0" applyFill="1" applyBorder="1" applyAlignment="1">
      <alignment vertical="center" wrapText="1"/>
    </xf>
    <xf numFmtId="0" fontId="14" fillId="4" borderId="1" xfId="0" applyFont="1" applyFill="1" applyBorder="1" applyAlignment="1">
      <alignment vertical="center"/>
    </xf>
    <xf numFmtId="0" fontId="14" fillId="4" borderId="18" xfId="0" applyFont="1" applyFill="1" applyBorder="1" applyAlignment="1">
      <alignment vertical="center"/>
    </xf>
    <xf numFmtId="0" fontId="11" fillId="0" borderId="1" xfId="0" applyFont="1" applyFill="1" applyBorder="1" applyAlignment="1" applyProtection="1">
      <alignment vertical="center"/>
    </xf>
    <xf numFmtId="0" fontId="11" fillId="0" borderId="0" xfId="0" applyFont="1" applyFill="1" applyBorder="1" applyAlignment="1" applyProtection="1">
      <alignment vertical="center"/>
    </xf>
    <xf numFmtId="0" fontId="7" fillId="0" borderId="25" xfId="0" applyFont="1" applyBorder="1" applyAlignment="1">
      <alignment horizontal="left" vertical="center" wrapText="1"/>
    </xf>
    <xf numFmtId="0" fontId="7" fillId="0" borderId="32" xfId="0" applyFont="1" applyBorder="1" applyAlignment="1">
      <alignment horizontal="left" vertical="center" wrapText="1"/>
    </xf>
    <xf numFmtId="0" fontId="7" fillId="0" borderId="36" xfId="0" applyFont="1" applyBorder="1" applyAlignment="1">
      <alignment horizontal="left" vertical="center" wrapText="1"/>
    </xf>
    <xf numFmtId="0" fontId="14" fillId="4" borderId="21" xfId="0" applyFont="1" applyFill="1" applyBorder="1" applyAlignment="1">
      <alignment vertical="center"/>
    </xf>
    <xf numFmtId="0" fontId="14" fillId="4" borderId="4" xfId="0" applyFont="1" applyFill="1" applyBorder="1" applyAlignment="1">
      <alignment vertical="center"/>
    </xf>
    <xf numFmtId="0" fontId="4" fillId="0" borderId="17" xfId="0" applyFont="1" applyFill="1" applyBorder="1" applyAlignment="1">
      <alignment horizontal="left"/>
    </xf>
    <xf numFmtId="0" fontId="4" fillId="0" borderId="12" xfId="0" applyFont="1" applyFill="1" applyBorder="1" applyAlignment="1">
      <alignment horizontal="left"/>
    </xf>
    <xf numFmtId="164" fontId="19" fillId="0" borderId="17" xfId="0" applyNumberFormat="1" applyFont="1" applyFill="1" applyBorder="1" applyAlignment="1">
      <alignment horizontal="center"/>
    </xf>
    <xf numFmtId="164" fontId="19" fillId="0" borderId="11" xfId="0" applyNumberFormat="1" applyFont="1" applyFill="1" applyBorder="1" applyAlignment="1">
      <alignment horizontal="center"/>
    </xf>
    <xf numFmtId="164" fontId="19" fillId="0" borderId="12" xfId="0" applyNumberFormat="1" applyFont="1" applyFill="1" applyBorder="1" applyAlignment="1">
      <alignment horizontal="center"/>
    </xf>
    <xf numFmtId="0" fontId="4" fillId="0" borderId="17" xfId="0" applyFont="1" applyFill="1" applyBorder="1" applyAlignment="1"/>
    <xf numFmtId="0" fontId="4" fillId="0" borderId="12" xfId="0" applyFont="1" applyFill="1" applyBorder="1" applyAlignment="1"/>
    <xf numFmtId="164" fontId="19" fillId="0" borderId="10" xfId="0" applyNumberFormat="1" applyFont="1" applyFill="1" applyBorder="1" applyAlignment="1">
      <alignment horizontal="center"/>
    </xf>
    <xf numFmtId="0" fontId="13" fillId="5" borderId="1" xfId="0" applyFont="1" applyFill="1" applyBorder="1" applyAlignment="1">
      <alignment horizontal="left" vertical="center"/>
    </xf>
    <xf numFmtId="0" fontId="4" fillId="0" borderId="17" xfId="0" applyFont="1" applyFill="1" applyBorder="1" applyAlignment="1">
      <alignment horizontal="left" wrapText="1"/>
    </xf>
    <xf numFmtId="0" fontId="4" fillId="0" borderId="12" xfId="0" applyFont="1" applyFill="1" applyBorder="1" applyAlignment="1">
      <alignment horizontal="left" wrapText="1"/>
    </xf>
    <xf numFmtId="0" fontId="7" fillId="3" borderId="0" xfId="0" applyFont="1" applyFill="1" applyAlignment="1" applyProtection="1">
      <alignment horizontal="center"/>
    </xf>
    <xf numFmtId="0" fontId="17" fillId="4" borderId="0" xfId="0" applyFont="1" applyFill="1" applyAlignment="1" applyProtection="1">
      <alignment horizontal="right"/>
      <protection locked="0"/>
    </xf>
    <xf numFmtId="0" fontId="13" fillId="5" borderId="6" xfId="0" applyFont="1" applyFill="1" applyBorder="1" applyAlignment="1">
      <alignment horizontal="left" wrapText="1"/>
    </xf>
    <xf numFmtId="0" fontId="13" fillId="5" borderId="7" xfId="0" applyFont="1" applyFill="1" applyBorder="1" applyAlignment="1">
      <alignment horizontal="left" wrapText="1"/>
    </xf>
    <xf numFmtId="0" fontId="13" fillId="5" borderId="17" xfId="0" applyFont="1" applyFill="1" applyBorder="1" applyAlignment="1">
      <alignment horizontal="center" wrapText="1"/>
    </xf>
    <xf numFmtId="0" fontId="13" fillId="5" borderId="12" xfId="0" applyFont="1" applyFill="1" applyBorder="1" applyAlignment="1">
      <alignment horizontal="center" wrapText="1"/>
    </xf>
    <xf numFmtId="0" fontId="7" fillId="0" borderId="13" xfId="0" applyFont="1" applyBorder="1" applyAlignment="1">
      <alignment horizontal="left" vertical="center" wrapText="1"/>
    </xf>
    <xf numFmtId="0" fontId="7" fillId="0" borderId="31" xfId="0" applyFont="1" applyBorder="1" applyAlignment="1">
      <alignment horizontal="left" vertical="center"/>
    </xf>
    <xf numFmtId="0" fontId="7" fillId="0" borderId="37" xfId="0" applyFont="1" applyBorder="1" applyAlignment="1">
      <alignment horizontal="left" vertical="center"/>
    </xf>
    <xf numFmtId="0" fontId="14" fillId="4" borderId="20" xfId="0" applyFont="1" applyFill="1" applyBorder="1" applyAlignment="1">
      <alignment vertical="center"/>
    </xf>
    <xf numFmtId="0" fontId="14" fillId="4" borderId="16" xfId="0" applyFont="1" applyFill="1" applyBorder="1" applyAlignment="1">
      <alignment vertical="center"/>
    </xf>
    <xf numFmtId="0" fontId="7" fillId="0" borderId="34" xfId="0" applyFont="1" applyBorder="1" applyAlignment="1">
      <alignment horizontal="left" vertical="center" wrapText="1"/>
    </xf>
    <xf numFmtId="0" fontId="7" fillId="0" borderId="33" xfId="0" applyFont="1" applyBorder="1" applyAlignment="1">
      <alignment horizontal="left" vertical="center"/>
    </xf>
    <xf numFmtId="0" fontId="7" fillId="0" borderId="38" xfId="0" applyFont="1" applyBorder="1" applyAlignment="1">
      <alignment horizontal="left" vertical="center"/>
    </xf>
    <xf numFmtId="0" fontId="14" fillId="4" borderId="0" xfId="0" applyFont="1" applyFill="1" applyAlignment="1" applyProtection="1">
      <alignment horizontal="left"/>
      <protection locked="0"/>
    </xf>
    <xf numFmtId="0" fontId="4" fillId="0" borderId="0" xfId="0" applyFont="1" applyAlignment="1">
      <alignment horizontal="left"/>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14" fillId="4" borderId="32" xfId="0" applyFont="1" applyFill="1" applyBorder="1" applyAlignment="1">
      <alignment vertical="center"/>
    </xf>
    <xf numFmtId="0" fontId="14" fillId="4" borderId="36" xfId="0" applyFont="1" applyFill="1" applyBorder="1" applyAlignment="1">
      <alignment vertical="center"/>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0" fillId="3" borderId="41" xfId="0" applyFill="1" applyBorder="1" applyAlignment="1">
      <alignment vertical="center" wrapText="1"/>
    </xf>
    <xf numFmtId="0" fontId="0" fillId="3" borderId="42" xfId="0" applyFill="1" applyBorder="1" applyAlignment="1">
      <alignment vertical="center" wrapText="1"/>
    </xf>
    <xf numFmtId="0" fontId="0" fillId="3" borderId="43" xfId="0" applyFill="1" applyBorder="1" applyAlignment="1">
      <alignment vertical="center" wrapText="1"/>
    </xf>
    <xf numFmtId="0" fontId="14" fillId="4" borderId="25" xfId="0" applyFont="1" applyFill="1" applyBorder="1" applyAlignment="1">
      <alignment vertical="center"/>
    </xf>
    <xf numFmtId="0" fontId="4" fillId="0" borderId="0" xfId="0" applyFont="1" applyFill="1" applyAlignment="1">
      <alignment horizontal="left"/>
    </xf>
    <xf numFmtId="0" fontId="0" fillId="3" borderId="27" xfId="0" applyFill="1" applyBorder="1" applyAlignment="1">
      <alignment vertical="center" wrapText="1"/>
    </xf>
    <xf numFmtId="0" fontId="0" fillId="3" borderId="23" xfId="0" applyFill="1" applyBorder="1" applyAlignment="1">
      <alignment vertical="center" wrapText="1"/>
    </xf>
    <xf numFmtId="0" fontId="0" fillId="3" borderId="24" xfId="0" applyFill="1" applyBorder="1" applyAlignment="1">
      <alignment vertical="center" wrapText="1"/>
    </xf>
    <xf numFmtId="0" fontId="0" fillId="0" borderId="0" xfId="0" applyFont="1" applyFill="1" applyBorder="1" applyAlignment="1">
      <alignment vertical="center" wrapText="1"/>
    </xf>
    <xf numFmtId="0" fontId="7" fillId="3" borderId="27"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14" fillId="4" borderId="22" xfId="0" applyFont="1" applyFill="1" applyBorder="1" applyAlignment="1">
      <alignment vertical="center"/>
    </xf>
    <xf numFmtId="0" fontId="14" fillId="4" borderId="24" xfId="0" applyFont="1" applyFill="1" applyBorder="1" applyAlignment="1">
      <alignment vertical="center"/>
    </xf>
    <xf numFmtId="0" fontId="0" fillId="3" borderId="25" xfId="0" applyFill="1" applyBorder="1" applyAlignment="1">
      <alignment vertical="center" wrapText="1"/>
    </xf>
    <xf numFmtId="0" fontId="0" fillId="3" borderId="32" xfId="0" applyFill="1" applyBorder="1" applyAlignment="1">
      <alignment vertical="center" wrapText="1"/>
    </xf>
    <xf numFmtId="0" fontId="0" fillId="3" borderId="36" xfId="0" applyFill="1" applyBorder="1" applyAlignment="1">
      <alignment vertical="center" wrapText="1"/>
    </xf>
    <xf numFmtId="0" fontId="7" fillId="3" borderId="25"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36" xfId="0" applyFont="1" applyFill="1" applyBorder="1" applyAlignment="1">
      <alignment horizontal="left" vertical="center" wrapText="1"/>
    </xf>
    <xf numFmtId="164" fontId="3" fillId="5" borderId="1" xfId="0" applyNumberFormat="1" applyFont="1" applyFill="1" applyBorder="1" applyAlignment="1">
      <alignment horizontal="left" vertical="center"/>
    </xf>
    <xf numFmtId="0" fontId="7" fillId="3" borderId="13" xfId="0" applyFont="1" applyFill="1" applyBorder="1" applyAlignment="1">
      <alignment horizontal="left" vertical="center" wrapText="1"/>
    </xf>
    <xf numFmtId="0" fontId="7" fillId="3" borderId="31" xfId="0" applyFont="1" applyFill="1" applyBorder="1" applyAlignment="1">
      <alignment horizontal="left" vertical="center"/>
    </xf>
    <xf numFmtId="0" fontId="7" fillId="3" borderId="37" xfId="0" applyFont="1" applyFill="1" applyBorder="1" applyAlignment="1">
      <alignment horizontal="left" vertical="center"/>
    </xf>
    <xf numFmtId="0" fontId="7" fillId="3" borderId="34" xfId="0" applyFont="1" applyFill="1" applyBorder="1" applyAlignment="1">
      <alignment horizontal="left" vertical="center" wrapText="1"/>
    </xf>
    <xf numFmtId="0" fontId="7" fillId="3" borderId="33" xfId="0" applyFont="1" applyFill="1" applyBorder="1" applyAlignment="1">
      <alignment horizontal="left" vertical="center"/>
    </xf>
    <xf numFmtId="0" fontId="7" fillId="3" borderId="38" xfId="0" applyFont="1" applyFill="1" applyBorder="1" applyAlignment="1">
      <alignment horizontal="left" vertical="center"/>
    </xf>
    <xf numFmtId="0" fontId="13" fillId="2" borderId="2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0" fillId="6" borderId="45" xfId="0" applyFont="1" applyFill="1" applyBorder="1" applyAlignment="1">
      <alignment horizontal="center" vertical="center" wrapText="1"/>
    </xf>
    <xf numFmtId="0" fontId="10" fillId="6" borderId="0" xfId="0" applyFont="1" applyFill="1" applyBorder="1" applyAlignment="1">
      <alignment horizontal="center" vertical="center" wrapText="1"/>
    </xf>
  </cellXfs>
  <cellStyles count="3">
    <cellStyle name="Normální" xfId="0" builtinId="0"/>
    <cellStyle name="normální 2" xfId="2"/>
    <cellStyle name="Procenta"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7"/>
  <sheetViews>
    <sheetView tabSelected="1" workbookViewId="0">
      <selection activeCell="C4" sqref="C4:L4"/>
    </sheetView>
  </sheetViews>
  <sheetFormatPr defaultColWidth="8.85546875" defaultRowHeight="12.75" x14ac:dyDescent="0.2"/>
  <cols>
    <col min="1" max="1" width="36.28515625" customWidth="1"/>
    <col min="2" max="2" width="10.42578125" style="3" customWidth="1"/>
    <col min="3" max="3" width="10" customWidth="1"/>
    <col min="4" max="4" width="14.5703125" customWidth="1"/>
    <col min="5" max="5" width="12.28515625" customWidth="1"/>
    <col min="6" max="6" width="6.42578125" customWidth="1"/>
    <col min="7" max="7" width="22.85546875" customWidth="1"/>
    <col min="8" max="8" width="23" customWidth="1"/>
    <col min="9" max="9" width="12.28515625" customWidth="1"/>
    <col min="10" max="11" width="12.7109375" customWidth="1"/>
    <col min="12" max="12" width="13.140625" customWidth="1"/>
  </cols>
  <sheetData>
    <row r="1" spans="1:15" s="9" customFormat="1" ht="13.5" thickBot="1" x14ac:dyDescent="0.25">
      <c r="A1" s="5"/>
      <c r="B1" s="8"/>
      <c r="C1" s="7"/>
      <c r="D1" s="8"/>
      <c r="E1" s="6"/>
      <c r="F1" s="135"/>
      <c r="G1" s="135"/>
      <c r="H1" s="136"/>
      <c r="I1" s="136"/>
      <c r="J1" s="136"/>
      <c r="K1" s="136"/>
    </row>
    <row r="2" spans="1:15" s="9" customFormat="1" ht="21.6" customHeight="1" thickBot="1" x14ac:dyDescent="0.25">
      <c r="A2" s="147" t="s">
        <v>37</v>
      </c>
      <c r="B2" s="148"/>
      <c r="C2" s="148"/>
      <c r="D2" s="148"/>
      <c r="E2" s="148"/>
      <c r="F2" s="148"/>
      <c r="G2" s="148"/>
      <c r="H2" s="148"/>
      <c r="I2" s="148"/>
      <c r="J2" s="148"/>
      <c r="K2" s="148"/>
      <c r="L2" s="149"/>
    </row>
    <row r="3" spans="1:15" s="9" customFormat="1" ht="31.15" customHeight="1" x14ac:dyDescent="0.2">
      <c r="A3" s="137" t="s">
        <v>3</v>
      </c>
      <c r="B3" s="138"/>
      <c r="C3" s="144" t="s">
        <v>42</v>
      </c>
      <c r="D3" s="145"/>
      <c r="E3" s="145"/>
      <c r="F3" s="145"/>
      <c r="G3" s="145"/>
      <c r="H3" s="145"/>
      <c r="I3" s="145"/>
      <c r="J3" s="145"/>
      <c r="K3" s="145"/>
      <c r="L3" s="146"/>
    </row>
    <row r="4" spans="1:15" s="9" customFormat="1" ht="31.15" customHeight="1" thickBot="1" x14ac:dyDescent="0.25">
      <c r="A4" s="139" t="s">
        <v>11</v>
      </c>
      <c r="B4" s="140"/>
      <c r="C4" s="141" t="s">
        <v>43</v>
      </c>
      <c r="D4" s="142"/>
      <c r="E4" s="142"/>
      <c r="F4" s="142"/>
      <c r="G4" s="142"/>
      <c r="H4" s="142"/>
      <c r="I4" s="142"/>
      <c r="J4" s="142"/>
      <c r="K4" s="142"/>
      <c r="L4" s="143"/>
    </row>
    <row r="5" spans="1:15" s="9" customFormat="1" ht="27" customHeight="1" x14ac:dyDescent="0.2">
      <c r="A5" s="131" t="s">
        <v>4</v>
      </c>
      <c r="B5" s="132"/>
      <c r="C5" s="113" t="s">
        <v>5</v>
      </c>
      <c r="D5" s="114"/>
      <c r="E5" s="114"/>
      <c r="F5" s="114"/>
      <c r="G5" s="114"/>
      <c r="H5" s="114"/>
      <c r="I5" s="114"/>
      <c r="J5" s="114"/>
      <c r="K5" s="114"/>
      <c r="L5" s="115"/>
    </row>
    <row r="6" spans="1:15" s="9" customFormat="1" ht="27" customHeight="1" x14ac:dyDescent="0.2">
      <c r="A6" s="133" t="s">
        <v>12</v>
      </c>
      <c r="B6" s="134"/>
      <c r="C6" s="113" t="s">
        <v>5</v>
      </c>
      <c r="D6" s="114"/>
      <c r="E6" s="114"/>
      <c r="F6" s="114"/>
      <c r="G6" s="114"/>
      <c r="H6" s="114"/>
      <c r="I6" s="114"/>
      <c r="J6" s="114"/>
      <c r="K6" s="114"/>
      <c r="L6" s="115"/>
    </row>
    <row r="7" spans="1:15" s="9" customFormat="1" ht="27" customHeight="1" x14ac:dyDescent="0.2">
      <c r="A7" s="133" t="s">
        <v>6</v>
      </c>
      <c r="B7" s="134"/>
      <c r="C7" s="113" t="s">
        <v>5</v>
      </c>
      <c r="D7" s="114"/>
      <c r="E7" s="114"/>
      <c r="F7" s="114"/>
      <c r="G7" s="114"/>
      <c r="H7" s="114"/>
      <c r="I7" s="114"/>
      <c r="J7" s="114"/>
      <c r="K7" s="114"/>
      <c r="L7" s="115"/>
    </row>
    <row r="8" spans="1:15" s="9" customFormat="1" ht="27" customHeight="1" thickBot="1" x14ac:dyDescent="0.3">
      <c r="A8" s="129" t="s">
        <v>118</v>
      </c>
      <c r="B8" s="130"/>
      <c r="C8" s="116" t="s">
        <v>5</v>
      </c>
      <c r="D8" s="117"/>
      <c r="E8" s="117"/>
      <c r="F8" s="117"/>
      <c r="G8" s="117"/>
      <c r="H8" s="117"/>
      <c r="I8" s="117"/>
      <c r="J8" s="117"/>
      <c r="K8" s="117"/>
      <c r="L8" s="118"/>
    </row>
    <row r="9" spans="1:15" s="9" customFormat="1" ht="10.15" customHeight="1" x14ac:dyDescent="0.2">
      <c r="A9" s="23"/>
      <c r="B9" s="49"/>
      <c r="C9" s="44"/>
      <c r="D9" s="44"/>
      <c r="E9" s="44"/>
      <c r="F9" s="44"/>
      <c r="G9" s="44"/>
      <c r="H9" s="44"/>
      <c r="I9" s="44"/>
      <c r="J9" s="44"/>
      <c r="K9" s="44"/>
    </row>
    <row r="10" spans="1:15" s="9" customFormat="1" ht="54.75" customHeight="1" x14ac:dyDescent="0.2">
      <c r="A10" s="125" t="s">
        <v>129</v>
      </c>
      <c r="B10" s="125"/>
      <c r="C10" s="125"/>
      <c r="D10" s="125"/>
      <c r="E10" s="125"/>
      <c r="F10" s="125"/>
      <c r="G10" s="125"/>
      <c r="H10" s="125"/>
      <c r="I10" s="125"/>
      <c r="J10" s="125"/>
      <c r="K10" s="125"/>
      <c r="L10" s="125"/>
    </row>
    <row r="11" spans="1:15" s="9" customFormat="1" ht="72.599999999999994" customHeight="1" x14ac:dyDescent="0.2">
      <c r="A11" s="125" t="s">
        <v>133</v>
      </c>
      <c r="B11" s="125"/>
      <c r="C11" s="125"/>
      <c r="D11" s="125"/>
      <c r="E11" s="125"/>
      <c r="F11" s="125"/>
      <c r="G11" s="125"/>
      <c r="H11" s="125"/>
      <c r="I11" s="125"/>
      <c r="J11" s="125"/>
      <c r="K11" s="125"/>
      <c r="L11" s="125"/>
    </row>
    <row r="12" spans="1:15" s="9" customFormat="1" ht="19.149999999999999" customHeight="1" x14ac:dyDescent="0.2">
      <c r="A12" s="63"/>
      <c r="B12" s="63"/>
      <c r="C12" s="63"/>
      <c r="D12" s="63"/>
      <c r="E12" s="63"/>
      <c r="F12" s="63"/>
      <c r="G12" s="63"/>
      <c r="H12" s="63"/>
      <c r="I12" s="63"/>
      <c r="J12" s="63"/>
      <c r="K12" s="63"/>
    </row>
    <row r="13" spans="1:15" s="9" customFormat="1" ht="27" customHeight="1" thickBot="1" x14ac:dyDescent="0.3">
      <c r="A13" s="171" t="s">
        <v>122</v>
      </c>
      <c r="B13" s="171"/>
      <c r="C13" s="171"/>
      <c r="D13" s="171"/>
      <c r="E13" s="61"/>
      <c r="F13" s="61"/>
      <c r="G13" s="61"/>
      <c r="H13" s="61"/>
      <c r="I13" s="54"/>
      <c r="J13" s="23"/>
      <c r="K13" s="23"/>
    </row>
    <row r="14" spans="1:15" s="9" customFormat="1" ht="99" customHeight="1" thickBot="1" x14ac:dyDescent="0.25">
      <c r="A14" s="32" t="s">
        <v>51</v>
      </c>
      <c r="B14" s="65" t="s">
        <v>44</v>
      </c>
      <c r="C14" s="33" t="s">
        <v>35</v>
      </c>
      <c r="D14" s="34" t="s">
        <v>15</v>
      </c>
      <c r="E14" s="35" t="s">
        <v>8</v>
      </c>
      <c r="F14" s="36" t="s">
        <v>9</v>
      </c>
      <c r="G14" s="37" t="s">
        <v>14</v>
      </c>
      <c r="H14" s="37" t="s">
        <v>13</v>
      </c>
      <c r="I14" s="35" t="s">
        <v>17</v>
      </c>
      <c r="J14" s="38" t="s">
        <v>19</v>
      </c>
      <c r="K14" s="35" t="s">
        <v>16</v>
      </c>
      <c r="L14" s="62" t="s">
        <v>0</v>
      </c>
      <c r="M14" s="6"/>
    </row>
    <row r="15" spans="1:15" s="14" customFormat="1" ht="73.150000000000006" customHeight="1" x14ac:dyDescent="0.2">
      <c r="A15" s="98" t="s">
        <v>47</v>
      </c>
      <c r="B15" s="99" t="s">
        <v>45</v>
      </c>
      <c r="C15" s="1" t="s">
        <v>30</v>
      </c>
      <c r="D15" s="100" t="s">
        <v>95</v>
      </c>
      <c r="E15" s="55">
        <v>0</v>
      </c>
      <c r="F15" s="56">
        <v>0</v>
      </c>
      <c r="G15" s="57">
        <f>SUM(D15*E15)</f>
        <v>0</v>
      </c>
      <c r="H15" s="57">
        <f>G15+(G15*F15)</f>
        <v>0</v>
      </c>
      <c r="I15" s="58" t="s">
        <v>5</v>
      </c>
      <c r="J15" s="58" t="s">
        <v>5</v>
      </c>
      <c r="K15" s="58" t="s">
        <v>5</v>
      </c>
      <c r="L15" s="101" t="s">
        <v>5</v>
      </c>
      <c r="M15" s="5"/>
      <c r="N15" s="81"/>
      <c r="O15" s="81"/>
    </row>
    <row r="16" spans="1:15" s="14" customFormat="1" ht="73.150000000000006" customHeight="1" x14ac:dyDescent="0.2">
      <c r="A16" s="102" t="s">
        <v>48</v>
      </c>
      <c r="B16" s="66" t="s">
        <v>46</v>
      </c>
      <c r="C16" s="2" t="s">
        <v>30</v>
      </c>
      <c r="D16" s="68" t="s">
        <v>96</v>
      </c>
      <c r="E16" s="10">
        <v>0</v>
      </c>
      <c r="F16" s="11">
        <v>0</v>
      </c>
      <c r="G16" s="12">
        <f t="shared" ref="G16:G18" si="0">SUM(D16*E16)</f>
        <v>0</v>
      </c>
      <c r="H16" s="12">
        <f t="shared" ref="H16:H18" si="1">G16+(G16*F16)</f>
        <v>0</v>
      </c>
      <c r="I16" s="13" t="s">
        <v>5</v>
      </c>
      <c r="J16" s="13" t="s">
        <v>5</v>
      </c>
      <c r="K16" s="13" t="s">
        <v>5</v>
      </c>
      <c r="L16" s="60" t="s">
        <v>5</v>
      </c>
      <c r="M16" s="5"/>
      <c r="N16" s="81"/>
      <c r="O16" s="81"/>
    </row>
    <row r="17" spans="1:70" s="14" customFormat="1" ht="73.150000000000006" customHeight="1" x14ac:dyDescent="0.2">
      <c r="A17" s="102" t="s">
        <v>49</v>
      </c>
      <c r="B17" s="66" t="s">
        <v>46</v>
      </c>
      <c r="C17" s="2" t="s">
        <v>30</v>
      </c>
      <c r="D17" s="68" t="s">
        <v>97</v>
      </c>
      <c r="E17" s="10">
        <v>0</v>
      </c>
      <c r="F17" s="11">
        <v>0</v>
      </c>
      <c r="G17" s="12">
        <f t="shared" si="0"/>
        <v>0</v>
      </c>
      <c r="H17" s="12">
        <f t="shared" si="1"/>
        <v>0</v>
      </c>
      <c r="I17" s="13" t="s">
        <v>5</v>
      </c>
      <c r="J17" s="13" t="s">
        <v>5</v>
      </c>
      <c r="K17" s="13" t="s">
        <v>5</v>
      </c>
      <c r="L17" s="60" t="s">
        <v>5</v>
      </c>
      <c r="M17" s="5"/>
      <c r="N17" s="81"/>
      <c r="O17" s="81"/>
    </row>
    <row r="18" spans="1:70" s="14" customFormat="1" ht="73.150000000000006" customHeight="1" thickBot="1" x14ac:dyDescent="0.25">
      <c r="A18" s="103" t="s">
        <v>50</v>
      </c>
      <c r="B18" s="104" t="s">
        <v>46</v>
      </c>
      <c r="C18" s="91" t="s">
        <v>30</v>
      </c>
      <c r="D18" s="105" t="s">
        <v>98</v>
      </c>
      <c r="E18" s="93">
        <v>0</v>
      </c>
      <c r="F18" s="94">
        <v>0</v>
      </c>
      <c r="G18" s="95">
        <f t="shared" si="0"/>
        <v>0</v>
      </c>
      <c r="H18" s="95">
        <f t="shared" si="1"/>
        <v>0</v>
      </c>
      <c r="I18" s="96" t="s">
        <v>5</v>
      </c>
      <c r="J18" s="96" t="s">
        <v>5</v>
      </c>
      <c r="K18" s="96" t="s">
        <v>5</v>
      </c>
      <c r="L18" s="106" t="s">
        <v>5</v>
      </c>
      <c r="M18" s="5"/>
      <c r="N18" s="81"/>
      <c r="O18" s="81"/>
    </row>
    <row r="19" spans="1:70" s="9" customFormat="1" ht="25.9" customHeight="1" thickBot="1" x14ac:dyDescent="0.3">
      <c r="A19" s="122" t="s">
        <v>10</v>
      </c>
      <c r="B19" s="123"/>
      <c r="C19" s="123"/>
      <c r="D19" s="123"/>
      <c r="E19" s="123"/>
      <c r="F19" s="124"/>
      <c r="G19" s="84">
        <f>SUM(G15:G18)</f>
        <v>0</v>
      </c>
      <c r="H19" s="17">
        <f>SUM(H15:H18)</f>
        <v>0</v>
      </c>
      <c r="I19" s="126"/>
      <c r="J19" s="127"/>
      <c r="K19" s="127"/>
      <c r="L19" s="128"/>
    </row>
    <row r="20" spans="1:70" s="9" customFormat="1" ht="36" customHeight="1" x14ac:dyDescent="0.25">
      <c r="A20" s="27"/>
      <c r="B20" s="27"/>
      <c r="C20" s="27"/>
      <c r="D20" s="27"/>
      <c r="E20" s="27"/>
      <c r="F20" s="24"/>
      <c r="G20" s="25"/>
      <c r="H20" s="26"/>
      <c r="I20" s="26"/>
      <c r="J20" s="26"/>
      <c r="K20" s="26"/>
    </row>
    <row r="21" spans="1:70" s="9" customFormat="1" ht="25.9" customHeight="1" thickBot="1" x14ac:dyDescent="0.3">
      <c r="A21" s="27"/>
      <c r="B21" s="50"/>
      <c r="C21" s="27"/>
      <c r="D21" s="27"/>
      <c r="E21" s="27"/>
      <c r="F21" s="24"/>
      <c r="G21" s="25"/>
      <c r="H21" s="26"/>
      <c r="I21" s="26"/>
      <c r="J21" s="26"/>
      <c r="K21" s="26"/>
    </row>
    <row r="22" spans="1:70" s="4" customFormat="1" ht="30" customHeight="1" thickBot="1" x14ac:dyDescent="0.3">
      <c r="A22" s="46" t="s">
        <v>41</v>
      </c>
      <c r="B22" s="172" t="s">
        <v>32</v>
      </c>
      <c r="C22" s="173"/>
      <c r="D22" s="119">
        <f>SUM(G19)</f>
        <v>0</v>
      </c>
      <c r="E22" s="120"/>
      <c r="F22" s="121"/>
      <c r="G22" s="39"/>
      <c r="H22" s="39"/>
      <c r="I22" s="39"/>
    </row>
    <row r="23" spans="1:70" s="4" customFormat="1" ht="30" customHeight="1" thickBot="1" x14ac:dyDescent="0.3">
      <c r="A23" s="45"/>
      <c r="B23" s="163" t="s">
        <v>34</v>
      </c>
      <c r="C23" s="164"/>
      <c r="D23" s="165">
        <f>D24-D22</f>
        <v>0</v>
      </c>
      <c r="E23" s="166"/>
      <c r="F23" s="167"/>
      <c r="G23" s="39"/>
      <c r="H23" s="39"/>
      <c r="I23" s="39"/>
    </row>
    <row r="24" spans="1:70" s="4" customFormat="1" ht="30" customHeight="1" thickBot="1" x14ac:dyDescent="0.3">
      <c r="A24" s="41"/>
      <c r="B24" s="168" t="s">
        <v>33</v>
      </c>
      <c r="C24" s="169"/>
      <c r="D24" s="170">
        <f>SUM(H19)</f>
        <v>0</v>
      </c>
      <c r="E24" s="166"/>
      <c r="F24" s="167"/>
      <c r="G24" s="79"/>
      <c r="H24" s="39"/>
      <c r="I24" s="39"/>
    </row>
    <row r="25" spans="1:70" s="4" customFormat="1" ht="13.15" customHeight="1" x14ac:dyDescent="0.2">
      <c r="A25" s="41"/>
      <c r="B25" s="51"/>
      <c r="C25" s="43"/>
      <c r="D25" s="42"/>
      <c r="E25" s="42"/>
      <c r="F25" s="42"/>
      <c r="G25" s="39"/>
      <c r="H25" s="39"/>
      <c r="I25" s="39"/>
    </row>
    <row r="26" spans="1:70" s="9" customFormat="1" ht="25.15" customHeight="1" thickBot="1" x14ac:dyDescent="0.25">
      <c r="A26" s="156" t="s">
        <v>23</v>
      </c>
      <c r="B26" s="156"/>
      <c r="C26" s="156"/>
      <c r="D26" s="157"/>
      <c r="E26"/>
      <c r="F26"/>
      <c r="G26"/>
      <c r="H26"/>
      <c r="I26" s="40"/>
      <c r="J26"/>
      <c r="K26"/>
    </row>
    <row r="27" spans="1:70" s="19" customFormat="1" ht="47.45" customHeight="1" thickBot="1" x14ac:dyDescent="0.3">
      <c r="A27" s="176" t="s">
        <v>52</v>
      </c>
      <c r="B27" s="177"/>
      <c r="C27" s="177"/>
      <c r="D27" s="178" t="s">
        <v>22</v>
      </c>
      <c r="E27" s="179"/>
    </row>
    <row r="28" spans="1:70" s="19" customFormat="1" ht="68.45" customHeight="1" x14ac:dyDescent="0.25">
      <c r="A28" s="180" t="s">
        <v>24</v>
      </c>
      <c r="B28" s="181"/>
      <c r="C28" s="182"/>
      <c r="D28" s="183" t="s">
        <v>5</v>
      </c>
      <c r="E28" s="184"/>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row>
    <row r="29" spans="1:70" s="19" customFormat="1" ht="71.25" customHeight="1" x14ac:dyDescent="0.25">
      <c r="A29" s="185" t="s">
        <v>25</v>
      </c>
      <c r="B29" s="186"/>
      <c r="C29" s="187"/>
      <c r="D29" s="161" t="s">
        <v>5</v>
      </c>
      <c r="E29" s="162"/>
    </row>
    <row r="30" spans="1:70" s="19" customFormat="1" ht="37.5" customHeight="1" x14ac:dyDescent="0.25">
      <c r="A30" s="158" t="s">
        <v>20</v>
      </c>
      <c r="B30" s="159"/>
      <c r="C30" s="160"/>
      <c r="D30" s="161" t="s">
        <v>5</v>
      </c>
      <c r="E30" s="162"/>
    </row>
    <row r="31" spans="1:70" s="19" customFormat="1" ht="26.25" customHeight="1" x14ac:dyDescent="0.25">
      <c r="A31" s="158" t="s">
        <v>21</v>
      </c>
      <c r="B31" s="159"/>
      <c r="C31" s="160"/>
      <c r="D31" s="161" t="s">
        <v>5</v>
      </c>
      <c r="E31" s="162"/>
    </row>
    <row r="32" spans="1:70" s="19" customFormat="1" ht="27" customHeight="1" x14ac:dyDescent="0.25">
      <c r="A32" s="190" t="s">
        <v>105</v>
      </c>
      <c r="B32" s="191"/>
      <c r="C32" s="192"/>
      <c r="D32" s="193" t="s">
        <v>5</v>
      </c>
      <c r="E32" s="194"/>
    </row>
    <row r="33" spans="1:7" s="19" customFormat="1" ht="36.75" customHeight="1" x14ac:dyDescent="0.25">
      <c r="A33" s="190" t="s">
        <v>88</v>
      </c>
      <c r="B33" s="191"/>
      <c r="C33" s="192"/>
      <c r="D33" s="193" t="s">
        <v>5</v>
      </c>
      <c r="E33" s="194"/>
    </row>
    <row r="34" spans="1:7" s="19" customFormat="1" ht="30.75" customHeight="1" x14ac:dyDescent="0.25">
      <c r="A34" s="190" t="s">
        <v>78</v>
      </c>
      <c r="B34" s="191"/>
      <c r="C34" s="192"/>
      <c r="D34" s="193" t="s">
        <v>5</v>
      </c>
      <c r="E34" s="194"/>
    </row>
    <row r="35" spans="1:7" s="19" customFormat="1" ht="30" customHeight="1" thickBot="1" x14ac:dyDescent="0.3">
      <c r="A35" s="151" t="s">
        <v>79</v>
      </c>
      <c r="B35" s="152"/>
      <c r="C35" s="153"/>
      <c r="D35" s="154" t="s">
        <v>5</v>
      </c>
      <c r="E35" s="155"/>
    </row>
    <row r="36" spans="1:7" ht="25.15" customHeight="1" x14ac:dyDescent="0.2">
      <c r="A36" s="189" t="s">
        <v>26</v>
      </c>
      <c r="B36" s="189"/>
      <c r="C36" s="189"/>
      <c r="D36" s="189"/>
      <c r="E36" s="189"/>
    </row>
    <row r="37" spans="1:7" ht="25.15" customHeight="1" x14ac:dyDescent="0.2"/>
    <row r="38" spans="1:7" ht="25.15" customHeight="1" x14ac:dyDescent="0.2">
      <c r="A38" s="188" t="s">
        <v>36</v>
      </c>
      <c r="B38" s="188"/>
      <c r="C38" s="188"/>
      <c r="D38" s="188"/>
      <c r="E38" s="188"/>
      <c r="F38" s="188"/>
      <c r="G38" s="188"/>
    </row>
    <row r="39" spans="1:7" ht="25.15" customHeight="1" x14ac:dyDescent="0.2">
      <c r="A39" s="150"/>
      <c r="B39" s="150"/>
      <c r="C39" s="150"/>
      <c r="D39" s="150"/>
      <c r="E39" s="150"/>
      <c r="F39" s="150"/>
      <c r="G39" s="150"/>
    </row>
    <row r="40" spans="1:7" ht="19.899999999999999" customHeight="1" x14ac:dyDescent="0.2">
      <c r="A40" s="150" t="s">
        <v>27</v>
      </c>
      <c r="B40" s="150"/>
      <c r="C40" s="150"/>
      <c r="D40" s="150"/>
      <c r="E40" s="150"/>
      <c r="F40" s="150"/>
      <c r="G40" s="150"/>
    </row>
    <row r="41" spans="1:7" ht="24" customHeight="1" x14ac:dyDescent="0.2">
      <c r="A41" s="174" t="s">
        <v>29</v>
      </c>
      <c r="B41" s="174"/>
      <c r="C41" s="174"/>
      <c r="D41" s="174"/>
      <c r="E41" s="174"/>
      <c r="F41" s="174"/>
      <c r="G41" s="174"/>
    </row>
    <row r="42" spans="1:7" x14ac:dyDescent="0.2">
      <c r="A42" s="175" t="s">
        <v>28</v>
      </c>
      <c r="B42" s="175"/>
      <c r="C42" s="175"/>
      <c r="D42" s="175"/>
      <c r="E42" s="175"/>
      <c r="F42" s="175"/>
      <c r="G42" s="175"/>
    </row>
    <row r="45" spans="1:7" ht="31.15" customHeight="1" x14ac:dyDescent="0.2"/>
    <row r="47" spans="1:7" ht="36" customHeight="1" x14ac:dyDescent="0.2"/>
  </sheetData>
  <mergeCells count="50">
    <mergeCell ref="A41:G41"/>
    <mergeCell ref="A42:G42"/>
    <mergeCell ref="A27:C27"/>
    <mergeCell ref="D27:E27"/>
    <mergeCell ref="A28:C28"/>
    <mergeCell ref="D28:E28"/>
    <mergeCell ref="A29:C29"/>
    <mergeCell ref="D29:E29"/>
    <mergeCell ref="A38:G38"/>
    <mergeCell ref="A36:E36"/>
    <mergeCell ref="A32:C32"/>
    <mergeCell ref="D32:E32"/>
    <mergeCell ref="A33:C33"/>
    <mergeCell ref="D33:E33"/>
    <mergeCell ref="A34:C34"/>
    <mergeCell ref="D34:E34"/>
    <mergeCell ref="B23:C23"/>
    <mergeCell ref="D23:F23"/>
    <mergeCell ref="B24:C24"/>
    <mergeCell ref="D24:F24"/>
    <mergeCell ref="A13:D13"/>
    <mergeCell ref="B22:C22"/>
    <mergeCell ref="A39:G39"/>
    <mergeCell ref="A40:G40"/>
    <mergeCell ref="A35:C35"/>
    <mergeCell ref="D35:E35"/>
    <mergeCell ref="A26:D26"/>
    <mergeCell ref="A30:C30"/>
    <mergeCell ref="D30:E30"/>
    <mergeCell ref="A31:C31"/>
    <mergeCell ref="D31:E31"/>
    <mergeCell ref="F1:K1"/>
    <mergeCell ref="A3:B3"/>
    <mergeCell ref="A4:B4"/>
    <mergeCell ref="C4:L4"/>
    <mergeCell ref="C3:L3"/>
    <mergeCell ref="A2:L2"/>
    <mergeCell ref="C5:L5"/>
    <mergeCell ref="C8:L8"/>
    <mergeCell ref="D22:F22"/>
    <mergeCell ref="A19:F19"/>
    <mergeCell ref="A11:L11"/>
    <mergeCell ref="I19:L19"/>
    <mergeCell ref="A8:B8"/>
    <mergeCell ref="A5:B5"/>
    <mergeCell ref="A6:B6"/>
    <mergeCell ref="A7:B7"/>
    <mergeCell ref="C7:L7"/>
    <mergeCell ref="C6:L6"/>
    <mergeCell ref="A10:L10"/>
  </mergeCells>
  <pageMargins left="0.7" right="0.7" top="0.78740157499999996" bottom="0.78740157499999996"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1"/>
  <sheetViews>
    <sheetView workbookViewId="0">
      <selection activeCell="C4" sqref="C4:K4"/>
    </sheetView>
  </sheetViews>
  <sheetFormatPr defaultColWidth="8.85546875" defaultRowHeight="12.75" x14ac:dyDescent="0.2"/>
  <cols>
    <col min="1" max="1" width="60.85546875" customWidth="1"/>
    <col min="2" max="2" width="10.42578125" style="3" customWidth="1"/>
    <col min="3" max="3" width="16.140625" customWidth="1"/>
    <col min="4" max="4" width="14.5703125" customWidth="1"/>
    <col min="5" max="5" width="6.7109375" customWidth="1"/>
    <col min="6" max="7" width="17.7109375" customWidth="1"/>
    <col min="8" max="8" width="16.7109375" customWidth="1"/>
    <col min="9" max="9" width="12.28515625" customWidth="1"/>
    <col min="10" max="11" width="12.7109375" customWidth="1"/>
  </cols>
  <sheetData>
    <row r="1" spans="1:15" s="9" customFormat="1" ht="13.5" thickBot="1" x14ac:dyDescent="0.25">
      <c r="A1" s="5"/>
      <c r="B1" s="8"/>
      <c r="C1" s="7"/>
      <c r="D1" s="8"/>
      <c r="E1" s="6"/>
      <c r="F1" s="135"/>
      <c r="G1" s="135"/>
      <c r="H1" s="136"/>
      <c r="I1" s="136"/>
      <c r="J1" s="136"/>
      <c r="K1" s="136"/>
    </row>
    <row r="2" spans="1:15" s="9" customFormat="1" ht="21.6" customHeight="1" thickBot="1" x14ac:dyDescent="0.25">
      <c r="A2" s="147" t="s">
        <v>37</v>
      </c>
      <c r="B2" s="148"/>
      <c r="C2" s="148"/>
      <c r="D2" s="148"/>
      <c r="E2" s="148"/>
      <c r="F2" s="148"/>
      <c r="G2" s="148"/>
      <c r="H2" s="148"/>
      <c r="I2" s="148"/>
      <c r="J2" s="148"/>
      <c r="K2" s="149"/>
    </row>
    <row r="3" spans="1:15" s="9" customFormat="1" ht="31.15" customHeight="1" thickBot="1" x14ac:dyDescent="0.25">
      <c r="A3" s="137" t="s">
        <v>3</v>
      </c>
      <c r="B3" s="138"/>
      <c r="C3" s="195" t="s">
        <v>42</v>
      </c>
      <c r="D3" s="195"/>
      <c r="E3" s="195"/>
      <c r="F3" s="195"/>
      <c r="G3" s="195"/>
      <c r="H3" s="195"/>
      <c r="I3" s="195"/>
      <c r="J3" s="195"/>
      <c r="K3" s="196"/>
    </row>
    <row r="4" spans="1:15" s="9" customFormat="1" ht="31.15" customHeight="1" thickBot="1" x14ac:dyDescent="0.25">
      <c r="A4" s="139" t="s">
        <v>11</v>
      </c>
      <c r="B4" s="140"/>
      <c r="C4" s="197" t="s">
        <v>58</v>
      </c>
      <c r="D4" s="198"/>
      <c r="E4" s="198"/>
      <c r="F4" s="198"/>
      <c r="G4" s="198"/>
      <c r="H4" s="198"/>
      <c r="I4" s="198"/>
      <c r="J4" s="198"/>
      <c r="K4" s="199"/>
    </row>
    <row r="5" spans="1:15" s="9" customFormat="1" ht="27" customHeight="1" x14ac:dyDescent="0.2">
      <c r="A5" s="131" t="s">
        <v>4</v>
      </c>
      <c r="B5" s="132"/>
      <c r="C5" s="200" t="s">
        <v>5</v>
      </c>
      <c r="D5" s="201"/>
      <c r="E5" s="201"/>
      <c r="F5" s="201"/>
      <c r="G5" s="201"/>
      <c r="H5" s="201"/>
      <c r="I5" s="201"/>
      <c r="J5" s="201"/>
      <c r="K5" s="202"/>
    </row>
    <row r="6" spans="1:15" s="9" customFormat="1" ht="27" customHeight="1" x14ac:dyDescent="0.2">
      <c r="A6" s="133" t="s">
        <v>12</v>
      </c>
      <c r="B6" s="134"/>
      <c r="C6" s="203" t="s">
        <v>5</v>
      </c>
      <c r="D6" s="114"/>
      <c r="E6" s="114"/>
      <c r="F6" s="114"/>
      <c r="G6" s="114"/>
      <c r="H6" s="114"/>
      <c r="I6" s="114"/>
      <c r="J6" s="114"/>
      <c r="K6" s="115"/>
    </row>
    <row r="7" spans="1:15" s="9" customFormat="1" ht="27" customHeight="1" x14ac:dyDescent="0.2">
      <c r="A7" s="133" t="s">
        <v>6</v>
      </c>
      <c r="B7" s="134"/>
      <c r="C7" s="203" t="s">
        <v>5</v>
      </c>
      <c r="D7" s="114"/>
      <c r="E7" s="114"/>
      <c r="F7" s="114"/>
      <c r="G7" s="114"/>
      <c r="H7" s="114"/>
      <c r="I7" s="114"/>
      <c r="J7" s="114"/>
      <c r="K7" s="115"/>
    </row>
    <row r="8" spans="1:15" s="9" customFormat="1" ht="27" customHeight="1" thickBot="1" x14ac:dyDescent="0.3">
      <c r="A8" s="129" t="s">
        <v>7</v>
      </c>
      <c r="B8" s="130"/>
      <c r="C8" s="204" t="s">
        <v>5</v>
      </c>
      <c r="D8" s="204"/>
      <c r="E8" s="204"/>
      <c r="F8" s="204"/>
      <c r="G8" s="204"/>
      <c r="H8" s="204"/>
      <c r="I8" s="204"/>
      <c r="J8" s="204"/>
      <c r="K8" s="205"/>
    </row>
    <row r="9" spans="1:15" s="9" customFormat="1" ht="10.15" customHeight="1" x14ac:dyDescent="0.2">
      <c r="A9" s="23"/>
      <c r="B9" s="49"/>
      <c r="C9" s="44"/>
      <c r="D9" s="44"/>
      <c r="E9" s="44"/>
      <c r="F9" s="44"/>
      <c r="G9" s="44"/>
      <c r="H9" s="44"/>
      <c r="I9" s="44"/>
      <c r="J9" s="44"/>
      <c r="K9" s="44"/>
    </row>
    <row r="10" spans="1:15" s="9" customFormat="1" ht="76.150000000000006" customHeight="1" x14ac:dyDescent="0.2">
      <c r="A10" s="125" t="s">
        <v>130</v>
      </c>
      <c r="B10" s="125"/>
      <c r="C10" s="125"/>
      <c r="D10" s="125"/>
      <c r="E10" s="125"/>
      <c r="F10" s="125"/>
      <c r="G10" s="125"/>
      <c r="H10" s="125"/>
      <c r="I10" s="125"/>
      <c r="J10" s="125"/>
      <c r="K10" s="125"/>
    </row>
    <row r="11" spans="1:15" s="9" customFormat="1" ht="72.599999999999994" customHeight="1" x14ac:dyDescent="0.2">
      <c r="A11" s="125" t="s">
        <v>132</v>
      </c>
      <c r="B11" s="125"/>
      <c r="C11" s="125"/>
      <c r="D11" s="125"/>
      <c r="E11" s="125"/>
      <c r="F11" s="125"/>
      <c r="G11" s="125"/>
      <c r="H11" s="125"/>
      <c r="I11" s="125"/>
      <c r="J11" s="125"/>
      <c r="K11" s="125"/>
      <c r="L11" s="112"/>
    </row>
    <row r="12" spans="1:15" s="9" customFormat="1" ht="19.149999999999999" customHeight="1" x14ac:dyDescent="0.2">
      <c r="A12" s="64"/>
      <c r="B12" s="64"/>
      <c r="C12" s="64"/>
      <c r="D12" s="64"/>
      <c r="E12" s="64"/>
      <c r="F12" s="64"/>
      <c r="G12" s="64"/>
      <c r="H12" s="64"/>
      <c r="I12" s="64"/>
      <c r="J12" s="64"/>
      <c r="K12" s="64"/>
    </row>
    <row r="13" spans="1:15" s="9" customFormat="1" ht="27" customHeight="1" thickBot="1" x14ac:dyDescent="0.3">
      <c r="A13" s="171" t="s">
        <v>123</v>
      </c>
      <c r="B13" s="171"/>
      <c r="C13" s="171"/>
      <c r="D13" s="171"/>
      <c r="E13" s="61"/>
      <c r="F13" s="61"/>
      <c r="G13" s="61"/>
      <c r="H13" s="61"/>
      <c r="I13" s="54"/>
      <c r="J13" s="23"/>
      <c r="K13" s="23"/>
    </row>
    <row r="14" spans="1:15" s="9" customFormat="1" ht="99" customHeight="1" thickBot="1" x14ac:dyDescent="0.25">
      <c r="A14" s="32" t="s">
        <v>51</v>
      </c>
      <c r="B14" s="33" t="s">
        <v>35</v>
      </c>
      <c r="C14" s="34" t="s">
        <v>15</v>
      </c>
      <c r="D14" s="35" t="s">
        <v>8</v>
      </c>
      <c r="E14" s="36" t="s">
        <v>9</v>
      </c>
      <c r="F14" s="37" t="s">
        <v>14</v>
      </c>
      <c r="G14" s="37" t="s">
        <v>13</v>
      </c>
      <c r="H14" s="35" t="s">
        <v>17</v>
      </c>
      <c r="I14" s="38" t="s">
        <v>19</v>
      </c>
      <c r="J14" s="35" t="s">
        <v>16</v>
      </c>
      <c r="K14" s="62" t="s">
        <v>0</v>
      </c>
      <c r="L14" s="6"/>
    </row>
    <row r="15" spans="1:15" s="14" customFormat="1" ht="73.150000000000006" customHeight="1" thickBot="1" x14ac:dyDescent="0.25">
      <c r="A15" s="47" t="s">
        <v>49</v>
      </c>
      <c r="B15" s="2" t="s">
        <v>30</v>
      </c>
      <c r="C15" s="68" t="s">
        <v>99</v>
      </c>
      <c r="D15" s="10">
        <v>0</v>
      </c>
      <c r="E15" s="11">
        <v>0</v>
      </c>
      <c r="F15" s="12">
        <f t="shared" ref="F15:F17" si="0">SUM(C15*D15)</f>
        <v>0</v>
      </c>
      <c r="G15" s="12">
        <f t="shared" ref="G15:G17" si="1">F15+(F15*E15)</f>
        <v>0</v>
      </c>
      <c r="H15" s="13" t="s">
        <v>5</v>
      </c>
      <c r="I15" s="13" t="s">
        <v>5</v>
      </c>
      <c r="J15" s="13" t="s">
        <v>5</v>
      </c>
      <c r="K15" s="60" t="s">
        <v>5</v>
      </c>
      <c r="L15" s="5"/>
      <c r="N15" s="82"/>
      <c r="O15" s="83"/>
    </row>
    <row r="16" spans="1:15" s="14" customFormat="1" ht="73.150000000000006" customHeight="1" thickBot="1" x14ac:dyDescent="0.25">
      <c r="A16" s="47" t="s">
        <v>50</v>
      </c>
      <c r="B16" s="2" t="s">
        <v>30</v>
      </c>
      <c r="C16" s="68" t="s">
        <v>100</v>
      </c>
      <c r="D16" s="10">
        <v>0</v>
      </c>
      <c r="E16" s="11">
        <v>0</v>
      </c>
      <c r="F16" s="12">
        <f t="shared" ref="F16" si="2">SUM(C16*D16)</f>
        <v>0</v>
      </c>
      <c r="G16" s="12">
        <f t="shared" ref="G16" si="3">F16+(F16*E16)</f>
        <v>0</v>
      </c>
      <c r="H16" s="13" t="s">
        <v>5</v>
      </c>
      <c r="I16" s="13" t="s">
        <v>5</v>
      </c>
      <c r="J16" s="13" t="s">
        <v>5</v>
      </c>
      <c r="K16" s="60" t="s">
        <v>5</v>
      </c>
      <c r="L16" s="5"/>
      <c r="N16" s="82"/>
      <c r="O16" s="83"/>
    </row>
    <row r="17" spans="1:70" s="14" customFormat="1" ht="73.150000000000006" customHeight="1" thickBot="1" x14ac:dyDescent="0.25">
      <c r="A17" s="47" t="s">
        <v>57</v>
      </c>
      <c r="B17" s="2" t="s">
        <v>30</v>
      </c>
      <c r="C17" s="68" t="s">
        <v>101</v>
      </c>
      <c r="D17" s="10">
        <v>0</v>
      </c>
      <c r="E17" s="11">
        <v>0</v>
      </c>
      <c r="F17" s="12">
        <f t="shared" si="0"/>
        <v>0</v>
      </c>
      <c r="G17" s="12">
        <f t="shared" si="1"/>
        <v>0</v>
      </c>
      <c r="H17" s="13" t="s">
        <v>5</v>
      </c>
      <c r="I17" s="13" t="s">
        <v>5</v>
      </c>
      <c r="J17" s="13" t="s">
        <v>5</v>
      </c>
      <c r="K17" s="60" t="s">
        <v>5</v>
      </c>
      <c r="L17" s="5"/>
      <c r="N17" s="82"/>
      <c r="O17" s="75"/>
    </row>
    <row r="18" spans="1:70" s="9" customFormat="1" ht="25.9" customHeight="1" thickBot="1" x14ac:dyDescent="0.3">
      <c r="A18" s="122" t="s">
        <v>10</v>
      </c>
      <c r="B18" s="123"/>
      <c r="C18" s="123"/>
      <c r="D18" s="123"/>
      <c r="E18" s="124"/>
      <c r="F18" s="18">
        <f>SUM(F15:F17)</f>
        <v>0</v>
      </c>
      <c r="G18" s="17">
        <f>SUM(G15:G17)</f>
        <v>0</v>
      </c>
      <c r="H18" s="15"/>
      <c r="I18" s="15"/>
      <c r="J18" s="15"/>
      <c r="K18" s="16"/>
      <c r="P18" s="75"/>
    </row>
    <row r="19" spans="1:70" s="9" customFormat="1" ht="36" customHeight="1" x14ac:dyDescent="0.25">
      <c r="A19" s="27"/>
      <c r="B19" s="27"/>
      <c r="C19" s="27"/>
      <c r="D19" s="27"/>
      <c r="E19" s="27"/>
      <c r="F19" s="24"/>
      <c r="G19" s="25"/>
      <c r="H19" s="26"/>
      <c r="I19" s="26"/>
      <c r="J19" s="26"/>
      <c r="K19" s="26"/>
    </row>
    <row r="20" spans="1:70" s="9" customFormat="1" ht="25.9" customHeight="1" thickBot="1" x14ac:dyDescent="0.3">
      <c r="A20" s="27"/>
      <c r="B20" s="50"/>
      <c r="C20" s="27"/>
      <c r="D20" s="27"/>
      <c r="E20" s="27"/>
      <c r="F20" s="24"/>
      <c r="G20" s="25"/>
      <c r="H20" s="26"/>
      <c r="I20" s="26"/>
      <c r="J20" s="26"/>
      <c r="K20" s="26"/>
    </row>
    <row r="21" spans="1:70" s="4" customFormat="1" ht="30" customHeight="1" thickBot="1" x14ac:dyDescent="0.3">
      <c r="A21" s="46" t="s">
        <v>40</v>
      </c>
      <c r="B21" s="172" t="s">
        <v>32</v>
      </c>
      <c r="C21" s="173"/>
      <c r="D21" s="119">
        <f>SUM(F18)</f>
        <v>0</v>
      </c>
      <c r="E21" s="120"/>
      <c r="F21" s="121"/>
      <c r="G21" s="39"/>
      <c r="H21" s="39"/>
      <c r="I21" s="39"/>
    </row>
    <row r="22" spans="1:70" s="4" customFormat="1" ht="30" customHeight="1" thickBot="1" x14ac:dyDescent="0.3">
      <c r="A22" s="45"/>
      <c r="B22" s="163" t="s">
        <v>34</v>
      </c>
      <c r="C22" s="164"/>
      <c r="D22" s="165">
        <f>D23-D21</f>
        <v>0</v>
      </c>
      <c r="E22" s="166"/>
      <c r="F22" s="167"/>
      <c r="G22" s="39"/>
      <c r="H22" s="39"/>
      <c r="I22" s="39"/>
    </row>
    <row r="23" spans="1:70" s="4" customFormat="1" ht="30" customHeight="1" thickBot="1" x14ac:dyDescent="0.3">
      <c r="A23" s="41"/>
      <c r="B23" s="168" t="s">
        <v>33</v>
      </c>
      <c r="C23" s="169"/>
      <c r="D23" s="170">
        <f>SUM(G18)</f>
        <v>0</v>
      </c>
      <c r="E23" s="166"/>
      <c r="F23" s="167"/>
      <c r="G23" s="79"/>
      <c r="H23" s="39"/>
      <c r="I23" s="39"/>
    </row>
    <row r="24" spans="1:70" s="4" customFormat="1" ht="13.15" customHeight="1" x14ac:dyDescent="0.2">
      <c r="A24" s="41"/>
      <c r="B24" s="51"/>
      <c r="C24" s="43"/>
      <c r="D24" s="42"/>
      <c r="E24" s="42"/>
      <c r="F24" s="42"/>
      <c r="G24" s="39"/>
      <c r="H24" s="39"/>
      <c r="I24" s="39"/>
    </row>
    <row r="25" spans="1:70" s="9" customFormat="1" ht="25.15" customHeight="1" thickBot="1" x14ac:dyDescent="0.25">
      <c r="A25" s="156" t="s">
        <v>23</v>
      </c>
      <c r="B25" s="156"/>
      <c r="C25" s="156"/>
      <c r="D25" s="157"/>
      <c r="E25"/>
      <c r="F25"/>
      <c r="G25"/>
      <c r="H25"/>
      <c r="I25" s="40"/>
      <c r="J25"/>
      <c r="K25"/>
    </row>
    <row r="26" spans="1:70" s="19" customFormat="1" ht="47.45" customHeight="1" thickBot="1" x14ac:dyDescent="0.3">
      <c r="A26" s="176" t="s">
        <v>106</v>
      </c>
      <c r="B26" s="177"/>
      <c r="C26" s="177"/>
      <c r="D26" s="178" t="s">
        <v>22</v>
      </c>
      <c r="E26" s="179"/>
    </row>
    <row r="27" spans="1:70" s="19" customFormat="1" ht="68.45" customHeight="1" x14ac:dyDescent="0.25">
      <c r="A27" s="180" t="s">
        <v>24</v>
      </c>
      <c r="B27" s="181"/>
      <c r="C27" s="182"/>
      <c r="D27" s="183" t="s">
        <v>5</v>
      </c>
      <c r="E27" s="184"/>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row>
    <row r="28" spans="1:70" s="19" customFormat="1" ht="67.900000000000006" customHeight="1" x14ac:dyDescent="0.25">
      <c r="A28" s="185" t="s">
        <v>25</v>
      </c>
      <c r="B28" s="186"/>
      <c r="C28" s="187"/>
      <c r="D28" s="161" t="s">
        <v>5</v>
      </c>
      <c r="E28" s="162"/>
    </row>
    <row r="29" spans="1:70" s="19" customFormat="1" ht="34.9" customHeight="1" x14ac:dyDescent="0.25">
      <c r="A29" s="158" t="s">
        <v>20</v>
      </c>
      <c r="B29" s="159"/>
      <c r="C29" s="160"/>
      <c r="D29" s="161" t="s">
        <v>5</v>
      </c>
      <c r="E29" s="162"/>
    </row>
    <row r="30" spans="1:70" s="19" customFormat="1" ht="25.15" customHeight="1" x14ac:dyDescent="0.25">
      <c r="A30" s="158" t="s">
        <v>21</v>
      </c>
      <c r="B30" s="159"/>
      <c r="C30" s="160"/>
      <c r="D30" s="161" t="s">
        <v>5</v>
      </c>
      <c r="E30" s="162"/>
    </row>
    <row r="31" spans="1:70" s="19" customFormat="1" ht="25.15" customHeight="1" x14ac:dyDescent="0.25">
      <c r="A31" s="190" t="s">
        <v>81</v>
      </c>
      <c r="B31" s="191"/>
      <c r="C31" s="192"/>
      <c r="D31" s="193" t="s">
        <v>5</v>
      </c>
      <c r="E31" s="194"/>
    </row>
    <row r="32" spans="1:70" s="19" customFormat="1" ht="31.5" customHeight="1" x14ac:dyDescent="0.25">
      <c r="A32" s="206" t="s">
        <v>80</v>
      </c>
      <c r="B32" s="207"/>
      <c r="C32" s="208"/>
      <c r="D32" s="209" t="s">
        <v>5</v>
      </c>
      <c r="E32" s="194"/>
    </row>
    <row r="33" spans="1:7" s="19" customFormat="1" ht="39.75" customHeight="1" thickBot="1" x14ac:dyDescent="0.3">
      <c r="A33" s="211" t="s">
        <v>82</v>
      </c>
      <c r="B33" s="212"/>
      <c r="C33" s="213"/>
      <c r="D33" s="154" t="s">
        <v>5</v>
      </c>
      <c r="E33" s="155"/>
    </row>
    <row r="34" spans="1:7" s="19" customFormat="1" ht="25.15" customHeight="1" x14ac:dyDescent="0.25">
      <c r="A34" s="214"/>
      <c r="B34" s="214"/>
      <c r="C34" s="214"/>
      <c r="D34" s="78"/>
      <c r="E34" s="78"/>
    </row>
    <row r="35" spans="1:7" ht="25.15" customHeight="1" x14ac:dyDescent="0.2">
      <c r="A35" s="210" t="s">
        <v>26</v>
      </c>
      <c r="B35" s="210"/>
      <c r="C35" s="210"/>
      <c r="D35" s="210"/>
      <c r="E35" s="210"/>
    </row>
    <row r="36" spans="1:7" ht="25.15" customHeight="1" x14ac:dyDescent="0.2"/>
    <row r="37" spans="1:7" ht="25.15" customHeight="1" x14ac:dyDescent="0.2">
      <c r="A37" s="188" t="s">
        <v>36</v>
      </c>
      <c r="B37" s="188"/>
      <c r="C37" s="188"/>
      <c r="D37" s="188"/>
      <c r="E37" s="188"/>
      <c r="F37" s="188"/>
      <c r="G37" s="188"/>
    </row>
    <row r="38" spans="1:7" ht="25.15" customHeight="1" x14ac:dyDescent="0.2">
      <c r="A38" s="150"/>
      <c r="B38" s="150"/>
      <c r="C38" s="150"/>
      <c r="D38" s="150"/>
      <c r="E38" s="150"/>
      <c r="F38" s="150"/>
      <c r="G38" s="150"/>
    </row>
    <row r="39" spans="1:7" ht="19.899999999999999" customHeight="1" x14ac:dyDescent="0.2">
      <c r="A39" s="150" t="s">
        <v>27</v>
      </c>
      <c r="B39" s="150"/>
      <c r="C39" s="150"/>
      <c r="D39" s="150"/>
      <c r="E39" s="150"/>
      <c r="F39" s="150"/>
      <c r="G39" s="150"/>
    </row>
    <row r="40" spans="1:7" ht="24" customHeight="1" x14ac:dyDescent="0.2">
      <c r="A40" s="174" t="s">
        <v>29</v>
      </c>
      <c r="B40" s="174"/>
      <c r="C40" s="174"/>
      <c r="D40" s="174"/>
      <c r="E40" s="174"/>
      <c r="F40" s="174"/>
      <c r="G40" s="174"/>
    </row>
    <row r="41" spans="1:7" x14ac:dyDescent="0.2">
      <c r="A41" s="175" t="s">
        <v>28</v>
      </c>
      <c r="B41" s="175"/>
      <c r="C41" s="175"/>
      <c r="D41" s="175"/>
      <c r="E41" s="175"/>
      <c r="F41" s="175"/>
      <c r="G41" s="175"/>
    </row>
  </sheetData>
  <mergeCells count="48">
    <mergeCell ref="A40:G40"/>
    <mergeCell ref="A41:G41"/>
    <mergeCell ref="A32:C32"/>
    <mergeCell ref="D32:E32"/>
    <mergeCell ref="A35:E35"/>
    <mergeCell ref="A37:G37"/>
    <mergeCell ref="A38:G38"/>
    <mergeCell ref="A39:G39"/>
    <mergeCell ref="A33:C33"/>
    <mergeCell ref="D33:E33"/>
    <mergeCell ref="A34:C34"/>
    <mergeCell ref="A29:C29"/>
    <mergeCell ref="D29:E29"/>
    <mergeCell ref="A30:C30"/>
    <mergeCell ref="D30:E30"/>
    <mergeCell ref="A31:C31"/>
    <mergeCell ref="D31:E31"/>
    <mergeCell ref="A28:C28"/>
    <mergeCell ref="D28:E28"/>
    <mergeCell ref="B21:C21"/>
    <mergeCell ref="D21:F21"/>
    <mergeCell ref="B22:C22"/>
    <mergeCell ref="D22:F22"/>
    <mergeCell ref="B23:C23"/>
    <mergeCell ref="D23:F23"/>
    <mergeCell ref="A25:D25"/>
    <mergeCell ref="A26:C26"/>
    <mergeCell ref="D26:E26"/>
    <mergeCell ref="A27:C27"/>
    <mergeCell ref="D27:E27"/>
    <mergeCell ref="A18:E18"/>
    <mergeCell ref="A5:B5"/>
    <mergeCell ref="C5:K5"/>
    <mergeCell ref="A6:B6"/>
    <mergeCell ref="C6:K6"/>
    <mergeCell ref="A7:B7"/>
    <mergeCell ref="C7:K7"/>
    <mergeCell ref="A8:B8"/>
    <mergeCell ref="C8:K8"/>
    <mergeCell ref="A10:K10"/>
    <mergeCell ref="A13:D13"/>
    <mergeCell ref="A11:K11"/>
    <mergeCell ref="F1:K1"/>
    <mergeCell ref="A2:K2"/>
    <mergeCell ref="A3:B3"/>
    <mergeCell ref="C3:K3"/>
    <mergeCell ref="A4:B4"/>
    <mergeCell ref="C4:K4"/>
  </mergeCells>
  <pageMargins left="0.7" right="0.7" top="0.78740157499999996" bottom="0.78740157499999996" header="0.3" footer="0.3"/>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8"/>
  <sheetViews>
    <sheetView workbookViewId="0">
      <selection activeCell="C4" sqref="C4:K4"/>
    </sheetView>
  </sheetViews>
  <sheetFormatPr defaultColWidth="8.85546875" defaultRowHeight="12.75" x14ac:dyDescent="0.2"/>
  <cols>
    <col min="1" max="1" width="51.140625" customWidth="1"/>
    <col min="2" max="2" width="10.42578125" style="3" customWidth="1"/>
    <col min="3" max="3" width="19" customWidth="1"/>
    <col min="4" max="4" width="14.5703125" customWidth="1"/>
    <col min="5" max="5" width="15.42578125" customWidth="1"/>
    <col min="6" max="7" width="17.7109375" customWidth="1"/>
    <col min="8" max="8" width="16.7109375" customWidth="1"/>
    <col min="9" max="9" width="12.28515625" customWidth="1"/>
    <col min="10" max="11" width="12.7109375" customWidth="1"/>
    <col min="12" max="12" width="13.7109375" customWidth="1"/>
  </cols>
  <sheetData>
    <row r="1" spans="1:12" s="9" customFormat="1" ht="13.5" thickBot="1" x14ac:dyDescent="0.25">
      <c r="A1" s="5"/>
      <c r="B1" s="8"/>
      <c r="C1" s="7"/>
      <c r="D1" s="8"/>
      <c r="E1" s="6"/>
      <c r="F1" s="135"/>
      <c r="G1" s="135"/>
      <c r="H1" s="136"/>
      <c r="I1" s="136"/>
      <c r="J1" s="136"/>
      <c r="K1" s="136"/>
    </row>
    <row r="2" spans="1:12" s="9" customFormat="1" ht="21.6" customHeight="1" thickBot="1" x14ac:dyDescent="0.25">
      <c r="A2" s="147" t="s">
        <v>37</v>
      </c>
      <c r="B2" s="148"/>
      <c r="C2" s="148"/>
      <c r="D2" s="148"/>
      <c r="E2" s="148"/>
      <c r="F2" s="148"/>
      <c r="G2" s="148"/>
      <c r="H2" s="148"/>
      <c r="I2" s="148"/>
      <c r="J2" s="148"/>
      <c r="K2" s="149"/>
    </row>
    <row r="3" spans="1:12" s="9" customFormat="1" ht="31.15" customHeight="1" thickBot="1" x14ac:dyDescent="0.25">
      <c r="A3" s="137" t="s">
        <v>3</v>
      </c>
      <c r="B3" s="138"/>
      <c r="C3" s="195" t="s">
        <v>42</v>
      </c>
      <c r="D3" s="195"/>
      <c r="E3" s="195"/>
      <c r="F3" s="195"/>
      <c r="G3" s="195"/>
      <c r="H3" s="195"/>
      <c r="I3" s="195"/>
      <c r="J3" s="195"/>
      <c r="K3" s="196"/>
    </row>
    <row r="4" spans="1:12" s="9" customFormat="1" ht="31.15" customHeight="1" thickBot="1" x14ac:dyDescent="0.25">
      <c r="A4" s="139" t="s">
        <v>11</v>
      </c>
      <c r="B4" s="140"/>
      <c r="C4" s="197" t="s">
        <v>124</v>
      </c>
      <c r="D4" s="198"/>
      <c r="E4" s="198"/>
      <c r="F4" s="198"/>
      <c r="G4" s="198"/>
      <c r="H4" s="198"/>
      <c r="I4" s="198"/>
      <c r="J4" s="198"/>
      <c r="K4" s="199"/>
    </row>
    <row r="5" spans="1:12" s="9" customFormat="1" ht="27" customHeight="1" x14ac:dyDescent="0.2">
      <c r="A5" s="131" t="s">
        <v>4</v>
      </c>
      <c r="B5" s="132"/>
      <c r="C5" s="200" t="s">
        <v>5</v>
      </c>
      <c r="D5" s="201"/>
      <c r="E5" s="201"/>
      <c r="F5" s="201"/>
      <c r="G5" s="201"/>
      <c r="H5" s="201"/>
      <c r="I5" s="201"/>
      <c r="J5" s="201"/>
      <c r="K5" s="202"/>
    </row>
    <row r="6" spans="1:12" s="9" customFormat="1" ht="27" customHeight="1" x14ac:dyDescent="0.2">
      <c r="A6" s="133" t="s">
        <v>12</v>
      </c>
      <c r="B6" s="134"/>
      <c r="C6" s="203" t="s">
        <v>5</v>
      </c>
      <c r="D6" s="114"/>
      <c r="E6" s="114"/>
      <c r="F6" s="114"/>
      <c r="G6" s="114"/>
      <c r="H6" s="114"/>
      <c r="I6" s="114"/>
      <c r="J6" s="114"/>
      <c r="K6" s="115"/>
    </row>
    <row r="7" spans="1:12" s="9" customFormat="1" ht="27" customHeight="1" x14ac:dyDescent="0.2">
      <c r="A7" s="133" t="s">
        <v>6</v>
      </c>
      <c r="B7" s="134"/>
      <c r="C7" s="203" t="s">
        <v>5</v>
      </c>
      <c r="D7" s="114"/>
      <c r="E7" s="114"/>
      <c r="F7" s="114"/>
      <c r="G7" s="114"/>
      <c r="H7" s="114"/>
      <c r="I7" s="114"/>
      <c r="J7" s="114"/>
      <c r="K7" s="115"/>
    </row>
    <row r="8" spans="1:12" s="9" customFormat="1" ht="27" customHeight="1" thickBot="1" x14ac:dyDescent="0.3">
      <c r="A8" s="129" t="s">
        <v>7</v>
      </c>
      <c r="B8" s="130"/>
      <c r="C8" s="204" t="s">
        <v>5</v>
      </c>
      <c r="D8" s="204"/>
      <c r="E8" s="204"/>
      <c r="F8" s="204"/>
      <c r="G8" s="204"/>
      <c r="H8" s="204"/>
      <c r="I8" s="204"/>
      <c r="J8" s="204"/>
      <c r="K8" s="205"/>
    </row>
    <row r="9" spans="1:12" s="9" customFormat="1" ht="12" customHeight="1" x14ac:dyDescent="0.2">
      <c r="A9" s="23"/>
      <c r="B9" s="49"/>
      <c r="C9" s="44"/>
      <c r="D9" s="44"/>
      <c r="E9" s="44"/>
      <c r="F9" s="44"/>
      <c r="G9" s="44"/>
      <c r="H9" s="44"/>
      <c r="I9" s="44"/>
      <c r="J9" s="44"/>
      <c r="K9" s="44"/>
    </row>
    <row r="10" spans="1:12" s="9" customFormat="1" ht="48" customHeight="1" x14ac:dyDescent="0.2">
      <c r="A10" s="125" t="s">
        <v>131</v>
      </c>
      <c r="B10" s="125"/>
      <c r="C10" s="125"/>
      <c r="D10" s="125"/>
      <c r="E10" s="125"/>
      <c r="F10" s="125"/>
      <c r="G10" s="125"/>
      <c r="H10" s="125"/>
      <c r="I10" s="125"/>
      <c r="J10" s="125"/>
      <c r="K10" s="125"/>
    </row>
    <row r="11" spans="1:12" s="9" customFormat="1" ht="72.599999999999994" customHeight="1" x14ac:dyDescent="0.2">
      <c r="A11" s="125" t="s">
        <v>132</v>
      </c>
      <c r="B11" s="125"/>
      <c r="C11" s="125"/>
      <c r="D11" s="125"/>
      <c r="E11" s="125"/>
      <c r="F11" s="125"/>
      <c r="G11" s="125"/>
      <c r="H11" s="125"/>
      <c r="I11" s="125"/>
      <c r="J11" s="125"/>
      <c r="K11" s="125"/>
      <c r="L11" s="112"/>
    </row>
    <row r="12" spans="1:12" s="9" customFormat="1" ht="9.75" customHeight="1" x14ac:dyDescent="0.25">
      <c r="A12" s="27"/>
      <c r="B12" s="50"/>
      <c r="C12" s="27"/>
      <c r="D12" s="27"/>
      <c r="E12" s="27"/>
      <c r="F12" s="24"/>
      <c r="G12" s="25"/>
      <c r="H12" s="26"/>
      <c r="I12" s="26"/>
      <c r="J12" s="26"/>
      <c r="K12" s="26"/>
    </row>
    <row r="13" spans="1:12" s="9" customFormat="1" ht="36" customHeight="1" thickBot="1" x14ac:dyDescent="0.25">
      <c r="A13" s="171" t="s">
        <v>107</v>
      </c>
      <c r="B13" s="171"/>
      <c r="C13" s="171"/>
      <c r="D13" s="171"/>
      <c r="E13" s="171"/>
      <c r="F13" s="171"/>
      <c r="G13" s="171"/>
      <c r="H13" s="171"/>
      <c r="I13" s="171"/>
      <c r="J13" s="171"/>
      <c r="K13" s="171"/>
    </row>
    <row r="14" spans="1:12" s="9" customFormat="1" ht="92.25" customHeight="1" thickBot="1" x14ac:dyDescent="0.25">
      <c r="A14" s="32" t="s">
        <v>18</v>
      </c>
      <c r="B14" s="33" t="s">
        <v>35</v>
      </c>
      <c r="C14" s="34" t="s">
        <v>15</v>
      </c>
      <c r="D14" s="35" t="s">
        <v>31</v>
      </c>
      <c r="E14" s="36" t="s">
        <v>9</v>
      </c>
      <c r="F14" s="37" t="s">
        <v>14</v>
      </c>
      <c r="G14" s="37" t="s">
        <v>13</v>
      </c>
      <c r="H14" s="35" t="s">
        <v>17</v>
      </c>
      <c r="I14" s="38" t="s">
        <v>19</v>
      </c>
      <c r="J14" s="35" t="s">
        <v>16</v>
      </c>
      <c r="K14" s="62" t="s">
        <v>0</v>
      </c>
    </row>
    <row r="15" spans="1:12" s="9" customFormat="1" ht="36" customHeight="1" thickBot="1" x14ac:dyDescent="0.25">
      <c r="A15" s="107" t="s">
        <v>55</v>
      </c>
      <c r="B15" s="48" t="s">
        <v>30</v>
      </c>
      <c r="C15" s="67" t="s">
        <v>102</v>
      </c>
      <c r="D15" s="28">
        <v>0</v>
      </c>
      <c r="E15" s="29">
        <v>0</v>
      </c>
      <c r="F15" s="30">
        <f>SUM(C15*D15)</f>
        <v>0</v>
      </c>
      <c r="G15" s="30">
        <f>F15+(F15*E15)</f>
        <v>0</v>
      </c>
      <c r="H15" s="31" t="s">
        <v>5</v>
      </c>
      <c r="I15" s="31" t="s">
        <v>5</v>
      </c>
      <c r="J15" s="58" t="s">
        <v>5</v>
      </c>
      <c r="K15" s="59" t="s">
        <v>5</v>
      </c>
    </row>
    <row r="16" spans="1:12" s="9" customFormat="1" ht="36" customHeight="1" x14ac:dyDescent="0.2">
      <c r="A16" s="107" t="s">
        <v>56</v>
      </c>
      <c r="B16" s="48" t="s">
        <v>30</v>
      </c>
      <c r="C16" s="67" t="s">
        <v>103</v>
      </c>
      <c r="D16" s="28">
        <v>0</v>
      </c>
      <c r="E16" s="29">
        <v>0</v>
      </c>
      <c r="F16" s="30">
        <f>SUM(C16*D16)</f>
        <v>0</v>
      </c>
      <c r="G16" s="30">
        <f>F16+(F16*E16)</f>
        <v>0</v>
      </c>
      <c r="H16" s="31" t="s">
        <v>5</v>
      </c>
      <c r="I16" s="31" t="s">
        <v>5</v>
      </c>
      <c r="J16" s="58" t="s">
        <v>5</v>
      </c>
      <c r="K16" s="59" t="s">
        <v>5</v>
      </c>
    </row>
    <row r="17" spans="1:70" s="9" customFormat="1" ht="36" customHeight="1" thickBot="1" x14ac:dyDescent="0.25">
      <c r="A17" s="107" t="s">
        <v>125</v>
      </c>
      <c r="B17" s="48" t="s">
        <v>30</v>
      </c>
      <c r="C17" s="68" t="s">
        <v>104</v>
      </c>
      <c r="D17" s="10">
        <v>0</v>
      </c>
      <c r="E17" s="11">
        <v>0</v>
      </c>
      <c r="F17" s="12">
        <f t="shared" ref="F17" si="0">SUM(C17*D17)</f>
        <v>0</v>
      </c>
      <c r="G17" s="12">
        <f t="shared" ref="G17" si="1">F17+(F17*E17)</f>
        <v>0</v>
      </c>
      <c r="H17" s="13" t="s">
        <v>5</v>
      </c>
      <c r="I17" s="13" t="s">
        <v>5</v>
      </c>
      <c r="J17" s="13" t="s">
        <v>5</v>
      </c>
      <c r="K17" s="60" t="s">
        <v>5</v>
      </c>
    </row>
    <row r="18" spans="1:70" s="9" customFormat="1" ht="36" customHeight="1" thickBot="1" x14ac:dyDescent="0.3">
      <c r="A18" s="122" t="s">
        <v>10</v>
      </c>
      <c r="B18" s="123"/>
      <c r="C18" s="123"/>
      <c r="D18" s="123"/>
      <c r="E18" s="124"/>
      <c r="F18" s="18">
        <f>SUM(F15:F17)</f>
        <v>0</v>
      </c>
      <c r="G18" s="17">
        <f>SUM(G15:G17)</f>
        <v>0</v>
      </c>
      <c r="H18" s="15"/>
      <c r="I18" s="15"/>
      <c r="J18" s="15"/>
      <c r="K18" s="16"/>
    </row>
    <row r="19" spans="1:70" s="9" customFormat="1" ht="25.9" customHeight="1" thickBot="1" x14ac:dyDescent="0.3">
      <c r="A19" s="70"/>
      <c r="B19" s="71"/>
      <c r="C19" s="71"/>
      <c r="D19" s="71"/>
      <c r="E19" s="71"/>
      <c r="F19" s="72"/>
      <c r="G19" s="25"/>
      <c r="H19" s="26"/>
      <c r="I19" s="26"/>
      <c r="J19" s="26"/>
      <c r="K19" s="26"/>
    </row>
    <row r="20" spans="1:70" s="4" customFormat="1" ht="30" customHeight="1" thickBot="1" x14ac:dyDescent="0.3">
      <c r="A20" s="46" t="s">
        <v>39</v>
      </c>
      <c r="B20" s="172" t="s">
        <v>32</v>
      </c>
      <c r="C20" s="173"/>
      <c r="D20" s="119">
        <f>SUM(F18)</f>
        <v>0</v>
      </c>
      <c r="E20" s="120"/>
      <c r="F20" s="121"/>
      <c r="G20" s="39"/>
      <c r="H20" s="39"/>
      <c r="I20" s="39"/>
    </row>
    <row r="21" spans="1:70" s="4" customFormat="1" ht="30" customHeight="1" thickBot="1" x14ac:dyDescent="0.3">
      <c r="A21" s="45"/>
      <c r="B21" s="163" t="s">
        <v>34</v>
      </c>
      <c r="C21" s="164"/>
      <c r="D21" s="165">
        <f>D22-D20</f>
        <v>0</v>
      </c>
      <c r="E21" s="166"/>
      <c r="F21" s="167"/>
      <c r="H21" s="39"/>
      <c r="I21" s="39"/>
    </row>
    <row r="22" spans="1:70" s="4" customFormat="1" ht="30" customHeight="1" thickBot="1" x14ac:dyDescent="0.3">
      <c r="A22" s="41"/>
      <c r="B22" s="168" t="s">
        <v>33</v>
      </c>
      <c r="C22" s="169"/>
      <c r="D22" s="170">
        <f>SUM(G18)</f>
        <v>0</v>
      </c>
      <c r="E22" s="166"/>
      <c r="F22" s="167"/>
      <c r="G22" s="79"/>
      <c r="H22" s="39"/>
      <c r="I22" s="39"/>
    </row>
    <row r="23" spans="1:70" s="4" customFormat="1" ht="13.15" customHeight="1" x14ac:dyDescent="0.2">
      <c r="A23" s="41"/>
      <c r="B23" s="51"/>
      <c r="C23" s="43"/>
      <c r="D23" s="42"/>
      <c r="E23" s="42"/>
      <c r="F23" s="42"/>
      <c r="G23" s="39"/>
      <c r="H23" s="39"/>
      <c r="I23" s="39"/>
    </row>
    <row r="24" spans="1:70" s="9" customFormat="1" ht="25.15" customHeight="1" thickBot="1" x14ac:dyDescent="0.25">
      <c r="A24" s="156" t="s">
        <v>23</v>
      </c>
      <c r="B24" s="156"/>
      <c r="C24" s="156"/>
      <c r="D24" s="157"/>
      <c r="E24"/>
      <c r="F24"/>
      <c r="G24"/>
      <c r="H24"/>
      <c r="I24" s="40"/>
      <c r="J24"/>
      <c r="K24"/>
    </row>
    <row r="25" spans="1:70" s="19" customFormat="1" ht="47.45" customHeight="1" thickBot="1" x14ac:dyDescent="0.3">
      <c r="A25" s="176" t="s">
        <v>108</v>
      </c>
      <c r="B25" s="177"/>
      <c r="C25" s="177"/>
      <c r="D25" s="178" t="s">
        <v>22</v>
      </c>
      <c r="E25" s="179"/>
    </row>
    <row r="26" spans="1:70" s="19" customFormat="1" ht="68.45" customHeight="1" x14ac:dyDescent="0.25">
      <c r="A26" s="180" t="s">
        <v>24</v>
      </c>
      <c r="B26" s="181"/>
      <c r="C26" s="182"/>
      <c r="D26" s="183" t="s">
        <v>5</v>
      </c>
      <c r="E26" s="184"/>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row>
    <row r="27" spans="1:70" s="19" customFormat="1" ht="67.900000000000006" customHeight="1" x14ac:dyDescent="0.25">
      <c r="A27" s="185" t="s">
        <v>109</v>
      </c>
      <c r="B27" s="186"/>
      <c r="C27" s="187"/>
      <c r="D27" s="161" t="s">
        <v>5</v>
      </c>
      <c r="E27" s="162"/>
    </row>
    <row r="28" spans="1:70" s="19" customFormat="1" ht="34.9" customHeight="1" x14ac:dyDescent="0.25">
      <c r="A28" s="158" t="s">
        <v>20</v>
      </c>
      <c r="B28" s="159"/>
      <c r="C28" s="160"/>
      <c r="D28" s="161" t="s">
        <v>5</v>
      </c>
      <c r="E28" s="162"/>
    </row>
    <row r="29" spans="1:70" s="19" customFormat="1" ht="25.15" customHeight="1" x14ac:dyDescent="0.25">
      <c r="A29" s="158" t="s">
        <v>21</v>
      </c>
      <c r="B29" s="159"/>
      <c r="C29" s="160"/>
      <c r="D29" s="161" t="s">
        <v>5</v>
      </c>
      <c r="E29" s="162"/>
    </row>
    <row r="30" spans="1:70" s="19" customFormat="1" ht="25.15" customHeight="1" x14ac:dyDescent="0.25">
      <c r="A30" s="190" t="s">
        <v>83</v>
      </c>
      <c r="B30" s="191"/>
      <c r="C30" s="192"/>
      <c r="D30" s="193" t="s">
        <v>5</v>
      </c>
      <c r="E30" s="194"/>
    </row>
    <row r="31" spans="1:70" s="19" customFormat="1" ht="38.25" customHeight="1" thickBot="1" x14ac:dyDescent="0.3">
      <c r="A31" s="215" t="s">
        <v>90</v>
      </c>
      <c r="B31" s="216"/>
      <c r="C31" s="217"/>
      <c r="D31" s="218" t="s">
        <v>5</v>
      </c>
      <c r="E31" s="219"/>
    </row>
    <row r="32" spans="1:70" ht="24" customHeight="1" x14ac:dyDescent="0.2">
      <c r="A32" s="189" t="s">
        <v>26</v>
      </c>
      <c r="B32" s="189"/>
      <c r="C32" s="189"/>
      <c r="D32" s="189"/>
      <c r="E32" s="189"/>
    </row>
    <row r="34" spans="1:7" x14ac:dyDescent="0.2">
      <c r="A34" s="188" t="s">
        <v>36</v>
      </c>
      <c r="B34" s="188"/>
      <c r="C34" s="188"/>
      <c r="D34" s="188"/>
      <c r="E34" s="188"/>
      <c r="F34" s="188"/>
      <c r="G34" s="188"/>
    </row>
    <row r="35" spans="1:7" x14ac:dyDescent="0.2">
      <c r="A35" s="150"/>
      <c r="B35" s="150"/>
      <c r="C35" s="150"/>
      <c r="D35" s="150"/>
      <c r="E35" s="150"/>
      <c r="F35" s="150"/>
      <c r="G35" s="150"/>
    </row>
    <row r="36" spans="1:7" ht="43.9" customHeight="1" x14ac:dyDescent="0.2">
      <c r="A36" s="150" t="s">
        <v>27</v>
      </c>
      <c r="B36" s="150"/>
      <c r="C36" s="150"/>
      <c r="D36" s="150"/>
      <c r="E36" s="150"/>
      <c r="F36" s="150"/>
      <c r="G36" s="150"/>
    </row>
    <row r="37" spans="1:7" x14ac:dyDescent="0.2">
      <c r="A37" s="174" t="s">
        <v>119</v>
      </c>
      <c r="B37" s="174"/>
      <c r="C37" s="174"/>
      <c r="D37" s="174"/>
      <c r="E37" s="174"/>
      <c r="F37" s="174"/>
      <c r="G37" s="174"/>
    </row>
    <row r="38" spans="1:7" ht="36" customHeight="1" x14ac:dyDescent="0.2">
      <c r="A38" s="175" t="s">
        <v>28</v>
      </c>
      <c r="B38" s="175"/>
      <c r="C38" s="175"/>
      <c r="D38" s="175"/>
      <c r="E38" s="175"/>
      <c r="F38" s="175"/>
      <c r="G38" s="175"/>
    </row>
  </sheetData>
  <mergeCells count="45">
    <mergeCell ref="A26:C26"/>
    <mergeCell ref="D26:E26"/>
    <mergeCell ref="D27:E27"/>
    <mergeCell ref="B20:C20"/>
    <mergeCell ref="A32:E32"/>
    <mergeCell ref="A34:G34"/>
    <mergeCell ref="A35:G35"/>
    <mergeCell ref="A28:C28"/>
    <mergeCell ref="D28:E28"/>
    <mergeCell ref="A29:C29"/>
    <mergeCell ref="D29:E29"/>
    <mergeCell ref="A30:C30"/>
    <mergeCell ref="D30:E30"/>
    <mergeCell ref="A37:G37"/>
    <mergeCell ref="A38:G38"/>
    <mergeCell ref="A36:G36"/>
    <mergeCell ref="A5:B5"/>
    <mergeCell ref="C5:K5"/>
    <mergeCell ref="A6:B6"/>
    <mergeCell ref="C6:K6"/>
    <mergeCell ref="A7:B7"/>
    <mergeCell ref="C7:K7"/>
    <mergeCell ref="A31:C31"/>
    <mergeCell ref="D31:E31"/>
    <mergeCell ref="A8:B8"/>
    <mergeCell ref="C8:K8"/>
    <mergeCell ref="A10:K10"/>
    <mergeCell ref="A27:C27"/>
    <mergeCell ref="A13:K13"/>
    <mergeCell ref="A18:E18"/>
    <mergeCell ref="D25:E25"/>
    <mergeCell ref="A11:K11"/>
    <mergeCell ref="F1:K1"/>
    <mergeCell ref="A2:K2"/>
    <mergeCell ref="A3:B3"/>
    <mergeCell ref="C3:K3"/>
    <mergeCell ref="A4:B4"/>
    <mergeCell ref="C4:K4"/>
    <mergeCell ref="A24:D24"/>
    <mergeCell ref="A25:C25"/>
    <mergeCell ref="D20:F20"/>
    <mergeCell ref="B21:C21"/>
    <mergeCell ref="D21:F21"/>
    <mergeCell ref="B22:C22"/>
    <mergeCell ref="D22:F22"/>
  </mergeCells>
  <pageMargins left="0.7" right="0.7" top="0.78740157499999996" bottom="0.78740157499999996" header="0.3" footer="0.3"/>
  <pageSetup paperSize="9"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8"/>
  <sheetViews>
    <sheetView workbookViewId="0">
      <selection activeCell="C4" sqref="C4:K4"/>
    </sheetView>
  </sheetViews>
  <sheetFormatPr defaultColWidth="8.85546875" defaultRowHeight="12.75" x14ac:dyDescent="0.2"/>
  <cols>
    <col min="1" max="1" width="36.28515625" customWidth="1"/>
    <col min="2" max="2" width="10.42578125" style="3" customWidth="1"/>
    <col min="3" max="3" width="15.5703125" customWidth="1"/>
    <col min="4" max="4" width="14.5703125" customWidth="1"/>
    <col min="5" max="5" width="7.7109375" customWidth="1"/>
    <col min="6" max="7" width="17.7109375" customWidth="1"/>
    <col min="8" max="8" width="16.7109375" customWidth="1"/>
    <col min="9" max="9" width="12.28515625" customWidth="1"/>
    <col min="10" max="11" width="12.7109375" customWidth="1"/>
  </cols>
  <sheetData>
    <row r="1" spans="1:12" s="9" customFormat="1" ht="13.5" thickBot="1" x14ac:dyDescent="0.25">
      <c r="A1" s="5"/>
      <c r="B1" s="8"/>
      <c r="C1" s="7"/>
      <c r="D1" s="8"/>
      <c r="E1" s="6"/>
      <c r="F1" s="135"/>
      <c r="G1" s="135"/>
      <c r="H1" s="136"/>
      <c r="I1" s="136"/>
      <c r="J1" s="136"/>
      <c r="K1" s="136"/>
    </row>
    <row r="2" spans="1:12" s="9" customFormat="1" ht="21.6" customHeight="1" thickBot="1" x14ac:dyDescent="0.25">
      <c r="A2" s="147" t="s">
        <v>37</v>
      </c>
      <c r="B2" s="148"/>
      <c r="C2" s="148"/>
      <c r="D2" s="148"/>
      <c r="E2" s="148"/>
      <c r="F2" s="148"/>
      <c r="G2" s="148"/>
      <c r="H2" s="148"/>
      <c r="I2" s="148"/>
      <c r="J2" s="148"/>
      <c r="K2" s="149"/>
    </row>
    <row r="3" spans="1:12" s="9" customFormat="1" ht="31.15" customHeight="1" thickBot="1" x14ac:dyDescent="0.25">
      <c r="A3" s="137" t="s">
        <v>3</v>
      </c>
      <c r="B3" s="138"/>
      <c r="C3" s="195" t="s">
        <v>42</v>
      </c>
      <c r="D3" s="195"/>
      <c r="E3" s="195"/>
      <c r="F3" s="195"/>
      <c r="G3" s="195"/>
      <c r="H3" s="195"/>
      <c r="I3" s="195"/>
      <c r="J3" s="195"/>
      <c r="K3" s="196"/>
    </row>
    <row r="4" spans="1:12" s="9" customFormat="1" ht="31.15" customHeight="1" thickBot="1" x14ac:dyDescent="0.25">
      <c r="A4" s="139" t="s">
        <v>11</v>
      </c>
      <c r="B4" s="140"/>
      <c r="C4" s="197" t="s">
        <v>113</v>
      </c>
      <c r="D4" s="198"/>
      <c r="E4" s="198"/>
      <c r="F4" s="198"/>
      <c r="G4" s="198"/>
      <c r="H4" s="198"/>
      <c r="I4" s="198"/>
      <c r="J4" s="198"/>
      <c r="K4" s="199"/>
    </row>
    <row r="5" spans="1:12" s="9" customFormat="1" ht="27" customHeight="1" x14ac:dyDescent="0.2">
      <c r="A5" s="131" t="s">
        <v>4</v>
      </c>
      <c r="B5" s="132"/>
      <c r="C5" s="200" t="s">
        <v>5</v>
      </c>
      <c r="D5" s="201"/>
      <c r="E5" s="201"/>
      <c r="F5" s="201"/>
      <c r="G5" s="201"/>
      <c r="H5" s="201"/>
      <c r="I5" s="201"/>
      <c r="J5" s="201"/>
      <c r="K5" s="202"/>
    </row>
    <row r="6" spans="1:12" s="9" customFormat="1" ht="27" customHeight="1" x14ac:dyDescent="0.2">
      <c r="A6" s="133" t="s">
        <v>12</v>
      </c>
      <c r="B6" s="134"/>
      <c r="C6" s="203" t="s">
        <v>5</v>
      </c>
      <c r="D6" s="114"/>
      <c r="E6" s="114"/>
      <c r="F6" s="114"/>
      <c r="G6" s="114"/>
      <c r="H6" s="114"/>
      <c r="I6" s="114"/>
      <c r="J6" s="114"/>
      <c r="K6" s="115"/>
    </row>
    <row r="7" spans="1:12" s="9" customFormat="1" ht="27" customHeight="1" x14ac:dyDescent="0.2">
      <c r="A7" s="133" t="s">
        <v>6</v>
      </c>
      <c r="B7" s="134"/>
      <c r="C7" s="203" t="s">
        <v>5</v>
      </c>
      <c r="D7" s="114"/>
      <c r="E7" s="114"/>
      <c r="F7" s="114"/>
      <c r="G7" s="114"/>
      <c r="H7" s="114"/>
      <c r="I7" s="114"/>
      <c r="J7" s="114"/>
      <c r="K7" s="115"/>
    </row>
    <row r="8" spans="1:12" s="9" customFormat="1" ht="27" customHeight="1" thickBot="1" x14ac:dyDescent="0.3">
      <c r="A8" s="129" t="s">
        <v>7</v>
      </c>
      <c r="B8" s="130"/>
      <c r="C8" s="204" t="s">
        <v>5</v>
      </c>
      <c r="D8" s="204"/>
      <c r="E8" s="204"/>
      <c r="F8" s="204"/>
      <c r="G8" s="204"/>
      <c r="H8" s="204"/>
      <c r="I8" s="204"/>
      <c r="J8" s="204"/>
      <c r="K8" s="205"/>
    </row>
    <row r="9" spans="1:12" s="9" customFormat="1" ht="10.15" customHeight="1" x14ac:dyDescent="0.2">
      <c r="A9" s="23"/>
      <c r="B9" s="49"/>
      <c r="C9" s="44"/>
      <c r="D9" s="44"/>
      <c r="E9" s="44"/>
      <c r="F9" s="44"/>
      <c r="G9" s="44"/>
      <c r="H9" s="44"/>
      <c r="I9" s="44"/>
      <c r="J9" s="44"/>
      <c r="K9" s="44"/>
    </row>
    <row r="10" spans="1:12" s="9" customFormat="1" ht="59.25" customHeight="1" x14ac:dyDescent="0.2">
      <c r="A10" s="125" t="s">
        <v>126</v>
      </c>
      <c r="B10" s="125"/>
      <c r="C10" s="125"/>
      <c r="D10" s="125"/>
      <c r="E10" s="125"/>
      <c r="F10" s="125"/>
      <c r="G10" s="125"/>
      <c r="H10" s="125"/>
      <c r="I10" s="125"/>
      <c r="J10" s="125"/>
      <c r="K10" s="125"/>
    </row>
    <row r="11" spans="1:12" s="9" customFormat="1" ht="83.25" customHeight="1" x14ac:dyDescent="0.2">
      <c r="A11" s="125" t="s">
        <v>132</v>
      </c>
      <c r="B11" s="125"/>
      <c r="C11" s="125"/>
      <c r="D11" s="125"/>
      <c r="E11" s="125"/>
      <c r="F11" s="125"/>
      <c r="G11" s="125"/>
      <c r="H11" s="125"/>
      <c r="I11" s="125"/>
      <c r="J11" s="125"/>
      <c r="K11" s="125"/>
      <c r="L11" s="112"/>
    </row>
    <row r="12" spans="1:12" s="9" customFormat="1" ht="8.25" customHeight="1" x14ac:dyDescent="0.25">
      <c r="A12" s="27"/>
      <c r="B12" s="27"/>
      <c r="C12" s="27"/>
      <c r="D12" s="27"/>
      <c r="E12" s="27"/>
      <c r="F12" s="24"/>
      <c r="G12" s="25"/>
      <c r="H12" s="26"/>
      <c r="I12" s="26"/>
      <c r="J12" s="26"/>
      <c r="K12" s="26"/>
    </row>
    <row r="13" spans="1:12" s="9" customFormat="1" ht="22.15" customHeight="1" thickBot="1" x14ac:dyDescent="0.25">
      <c r="A13" s="171" t="s">
        <v>114</v>
      </c>
      <c r="B13" s="171"/>
      <c r="C13" s="171"/>
      <c r="D13" s="171"/>
      <c r="E13" s="171"/>
      <c r="F13" s="171"/>
      <c r="G13" s="171"/>
      <c r="H13" s="171"/>
      <c r="I13" s="171"/>
      <c r="J13" s="171"/>
      <c r="K13" s="171"/>
    </row>
    <row r="14" spans="1:12" s="9" customFormat="1" ht="99" customHeight="1" thickBot="1" x14ac:dyDescent="0.25">
      <c r="A14" s="32" t="s">
        <v>18</v>
      </c>
      <c r="B14" s="33" t="s">
        <v>35</v>
      </c>
      <c r="C14" s="34" t="s">
        <v>15</v>
      </c>
      <c r="D14" s="35" t="s">
        <v>31</v>
      </c>
      <c r="E14" s="36" t="s">
        <v>9</v>
      </c>
      <c r="F14" s="37" t="s">
        <v>14</v>
      </c>
      <c r="G14" s="37" t="s">
        <v>13</v>
      </c>
      <c r="H14" s="35" t="s">
        <v>17</v>
      </c>
      <c r="I14" s="38" t="s">
        <v>19</v>
      </c>
      <c r="J14" s="35" t="s">
        <v>16</v>
      </c>
      <c r="K14" s="62" t="s">
        <v>0</v>
      </c>
      <c r="L14" s="6"/>
    </row>
    <row r="15" spans="1:12" s="14" customFormat="1" ht="62.25" customHeight="1" x14ac:dyDescent="0.2">
      <c r="A15" s="69" t="s">
        <v>53</v>
      </c>
      <c r="B15" s="48" t="s">
        <v>30</v>
      </c>
      <c r="C15" s="67" t="s">
        <v>93</v>
      </c>
      <c r="D15" s="28">
        <v>0</v>
      </c>
      <c r="E15" s="29">
        <v>0</v>
      </c>
      <c r="F15" s="30">
        <f>SUM(C15*D15)</f>
        <v>0</v>
      </c>
      <c r="G15" s="30">
        <f>F15+(F15*E15)</f>
        <v>0</v>
      </c>
      <c r="H15" s="31" t="s">
        <v>5</v>
      </c>
      <c r="I15" s="31" t="s">
        <v>5</v>
      </c>
      <c r="J15" s="58" t="s">
        <v>5</v>
      </c>
      <c r="K15" s="59" t="s">
        <v>5</v>
      </c>
      <c r="L15" s="5"/>
    </row>
    <row r="16" spans="1:12" s="14" customFormat="1" ht="62.25" customHeight="1" thickBot="1" x14ac:dyDescent="0.25">
      <c r="A16" s="69" t="s">
        <v>54</v>
      </c>
      <c r="B16" s="2" t="s">
        <v>30</v>
      </c>
      <c r="C16" s="68" t="s">
        <v>92</v>
      </c>
      <c r="D16" s="10">
        <v>0</v>
      </c>
      <c r="E16" s="11">
        <v>0</v>
      </c>
      <c r="F16" s="12">
        <f t="shared" ref="F16" si="0">SUM(C16*D16)</f>
        <v>0</v>
      </c>
      <c r="G16" s="12">
        <f t="shared" ref="G16" si="1">F16+(F16*E16)</f>
        <v>0</v>
      </c>
      <c r="H16" s="13" t="s">
        <v>5</v>
      </c>
      <c r="I16" s="13" t="s">
        <v>5</v>
      </c>
      <c r="J16" s="13" t="s">
        <v>5</v>
      </c>
      <c r="K16" s="60" t="s">
        <v>5</v>
      </c>
      <c r="L16" s="5"/>
    </row>
    <row r="17" spans="1:70" s="9" customFormat="1" ht="25.9" customHeight="1" thickBot="1" x14ac:dyDescent="0.3">
      <c r="A17" s="122" t="s">
        <v>10</v>
      </c>
      <c r="B17" s="123"/>
      <c r="C17" s="123"/>
      <c r="D17" s="123"/>
      <c r="E17" s="124"/>
      <c r="F17" s="18">
        <f>SUM(F15:F16)</f>
        <v>0</v>
      </c>
      <c r="G17" s="17">
        <f>SUM(G15:G16)</f>
        <v>0</v>
      </c>
      <c r="H17" s="15"/>
      <c r="I17" s="15"/>
      <c r="J17" s="15"/>
      <c r="K17" s="16"/>
    </row>
    <row r="18" spans="1:70" s="9" customFormat="1" ht="25.9" customHeight="1" thickBot="1" x14ac:dyDescent="0.3">
      <c r="A18" s="27"/>
      <c r="B18" s="50"/>
      <c r="C18" s="27"/>
      <c r="D18" s="27"/>
      <c r="E18" s="27"/>
      <c r="F18" s="24"/>
      <c r="G18" s="25"/>
      <c r="H18" s="26"/>
      <c r="I18" s="26"/>
      <c r="J18" s="26"/>
      <c r="K18" s="26"/>
    </row>
    <row r="19" spans="1:70" s="4" customFormat="1" ht="30" customHeight="1" thickBot="1" x14ac:dyDescent="0.3">
      <c r="A19" s="46" t="s">
        <v>38</v>
      </c>
      <c r="B19" s="172" t="s">
        <v>32</v>
      </c>
      <c r="C19" s="173"/>
      <c r="D19" s="119">
        <f>SUM(F17)</f>
        <v>0</v>
      </c>
      <c r="E19" s="120"/>
      <c r="F19" s="121"/>
      <c r="G19" s="39"/>
      <c r="H19" s="39"/>
      <c r="I19" s="39"/>
    </row>
    <row r="20" spans="1:70" s="4" customFormat="1" ht="30" customHeight="1" thickBot="1" x14ac:dyDescent="0.3">
      <c r="A20" s="45"/>
      <c r="B20" s="163" t="s">
        <v>34</v>
      </c>
      <c r="C20" s="164"/>
      <c r="D20" s="165">
        <f>D21-D19</f>
        <v>0</v>
      </c>
      <c r="E20" s="166"/>
      <c r="F20" s="167"/>
      <c r="G20" s="39"/>
      <c r="H20" s="39"/>
      <c r="I20" s="39"/>
    </row>
    <row r="21" spans="1:70" s="4" customFormat="1" ht="30" customHeight="1" thickBot="1" x14ac:dyDescent="0.3">
      <c r="A21" s="41"/>
      <c r="B21" s="168" t="s">
        <v>33</v>
      </c>
      <c r="C21" s="169"/>
      <c r="D21" s="170">
        <f>SUM(G17)</f>
        <v>0</v>
      </c>
      <c r="E21" s="166"/>
      <c r="F21" s="167"/>
      <c r="G21" s="79"/>
      <c r="H21" s="39"/>
      <c r="I21" s="39"/>
    </row>
    <row r="22" spans="1:70" s="4" customFormat="1" ht="13.15" customHeight="1" x14ac:dyDescent="0.2">
      <c r="A22" s="41"/>
      <c r="B22" s="51"/>
      <c r="C22" s="43"/>
      <c r="D22" s="42"/>
      <c r="E22" s="42"/>
      <c r="F22" s="42"/>
      <c r="G22" s="39"/>
      <c r="H22" s="39"/>
      <c r="I22" s="39"/>
    </row>
    <row r="23" spans="1:70" s="9" customFormat="1" ht="25.15" customHeight="1" thickBot="1" x14ac:dyDescent="0.25">
      <c r="A23" s="156" t="s">
        <v>23</v>
      </c>
      <c r="B23" s="156"/>
      <c r="C23" s="156"/>
      <c r="D23" s="157"/>
      <c r="E23"/>
      <c r="F23"/>
      <c r="G23"/>
      <c r="H23"/>
      <c r="I23" s="40"/>
      <c r="J23"/>
      <c r="K23"/>
    </row>
    <row r="24" spans="1:70" s="19" customFormat="1" ht="47.45" customHeight="1" thickBot="1" x14ac:dyDescent="0.3">
      <c r="A24" s="176" t="s">
        <v>115</v>
      </c>
      <c r="B24" s="177"/>
      <c r="C24" s="177"/>
      <c r="D24" s="178" t="s">
        <v>22</v>
      </c>
      <c r="E24" s="179"/>
    </row>
    <row r="25" spans="1:70" s="19" customFormat="1" ht="68.45" customHeight="1" x14ac:dyDescent="0.25">
      <c r="A25" s="180" t="s">
        <v>24</v>
      </c>
      <c r="B25" s="181"/>
      <c r="C25" s="182"/>
      <c r="D25" s="183" t="s">
        <v>5</v>
      </c>
      <c r="E25" s="184"/>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row>
    <row r="26" spans="1:70" s="19" customFormat="1" ht="67.900000000000006" customHeight="1" x14ac:dyDescent="0.25">
      <c r="A26" s="185" t="s">
        <v>25</v>
      </c>
      <c r="B26" s="186"/>
      <c r="C26" s="187"/>
      <c r="D26" s="161" t="s">
        <v>5</v>
      </c>
      <c r="E26" s="162"/>
    </row>
    <row r="27" spans="1:70" s="19" customFormat="1" ht="34.9" customHeight="1" x14ac:dyDescent="0.25">
      <c r="A27" s="158" t="s">
        <v>20</v>
      </c>
      <c r="B27" s="159"/>
      <c r="C27" s="160"/>
      <c r="D27" s="161" t="s">
        <v>5</v>
      </c>
      <c r="E27" s="162"/>
    </row>
    <row r="28" spans="1:70" s="19" customFormat="1" ht="25.15" customHeight="1" x14ac:dyDescent="0.25">
      <c r="A28" s="158" t="s">
        <v>21</v>
      </c>
      <c r="B28" s="159"/>
      <c r="C28" s="160"/>
      <c r="D28" s="161" t="s">
        <v>5</v>
      </c>
      <c r="E28" s="162"/>
    </row>
    <row r="29" spans="1:70" s="19" customFormat="1" ht="25.15" customHeight="1" x14ac:dyDescent="0.25">
      <c r="A29" s="220" t="s">
        <v>116</v>
      </c>
      <c r="B29" s="221"/>
      <c r="C29" s="222"/>
      <c r="D29" s="193" t="s">
        <v>5</v>
      </c>
      <c r="E29" s="194"/>
    </row>
    <row r="30" spans="1:70" s="19" customFormat="1" ht="25.15" customHeight="1" thickBot="1" x14ac:dyDescent="0.3">
      <c r="A30" s="215" t="s">
        <v>84</v>
      </c>
      <c r="B30" s="216"/>
      <c r="C30" s="217"/>
      <c r="D30" s="218" t="s">
        <v>5</v>
      </c>
      <c r="E30" s="219"/>
    </row>
    <row r="31" spans="1:70" s="19" customFormat="1" ht="19.899999999999999" customHeight="1" x14ac:dyDescent="0.25">
      <c r="A31" s="21"/>
      <c r="B31" s="52"/>
      <c r="C31" s="21"/>
      <c r="D31" s="22"/>
    </row>
    <row r="32" spans="1:70" ht="24" customHeight="1" x14ac:dyDescent="0.2">
      <c r="A32" s="189" t="s">
        <v>26</v>
      </c>
      <c r="B32" s="189"/>
      <c r="C32" s="189"/>
      <c r="D32" s="189"/>
      <c r="E32" s="189"/>
    </row>
    <row r="34" spans="1:7" x14ac:dyDescent="0.2">
      <c r="A34" s="188" t="s">
        <v>36</v>
      </c>
      <c r="B34" s="188"/>
      <c r="C34" s="188"/>
      <c r="D34" s="188"/>
      <c r="E34" s="188"/>
      <c r="F34" s="188"/>
      <c r="G34" s="188"/>
    </row>
    <row r="35" spans="1:7" x14ac:dyDescent="0.2">
      <c r="A35" s="150"/>
      <c r="B35" s="150"/>
      <c r="C35" s="150"/>
      <c r="D35" s="150"/>
      <c r="E35" s="150"/>
      <c r="F35" s="150"/>
      <c r="G35" s="150"/>
    </row>
    <row r="36" spans="1:7" ht="43.9" customHeight="1" x14ac:dyDescent="0.2">
      <c r="A36" s="150" t="s">
        <v>27</v>
      </c>
      <c r="B36" s="150"/>
      <c r="C36" s="150"/>
      <c r="D36" s="150"/>
      <c r="E36" s="150"/>
      <c r="F36" s="150"/>
      <c r="G36" s="150"/>
    </row>
    <row r="37" spans="1:7" x14ac:dyDescent="0.2">
      <c r="A37" s="174" t="s">
        <v>29</v>
      </c>
      <c r="B37" s="174"/>
      <c r="C37" s="174"/>
      <c r="D37" s="174"/>
      <c r="E37" s="174"/>
      <c r="F37" s="174"/>
      <c r="G37" s="174"/>
    </row>
    <row r="38" spans="1:7" ht="36" customHeight="1" x14ac:dyDescent="0.2">
      <c r="A38" s="175" t="s">
        <v>28</v>
      </c>
      <c r="B38" s="175"/>
      <c r="C38" s="175"/>
      <c r="D38" s="175"/>
      <c r="E38" s="175"/>
      <c r="F38" s="175"/>
      <c r="G38" s="175"/>
    </row>
  </sheetData>
  <mergeCells count="45">
    <mergeCell ref="F1:K1"/>
    <mergeCell ref="A2:K2"/>
    <mergeCell ref="A3:B3"/>
    <mergeCell ref="C3:K3"/>
    <mergeCell ref="A4:B4"/>
    <mergeCell ref="C4:K4"/>
    <mergeCell ref="A13:K13"/>
    <mergeCell ref="A5:B5"/>
    <mergeCell ref="C5:K5"/>
    <mergeCell ref="A6:B6"/>
    <mergeCell ref="C6:K6"/>
    <mergeCell ref="A7:B7"/>
    <mergeCell ref="C7:K7"/>
    <mergeCell ref="A8:B8"/>
    <mergeCell ref="C8:K8"/>
    <mergeCell ref="A10:K10"/>
    <mergeCell ref="A11:K11"/>
    <mergeCell ref="A25:C25"/>
    <mergeCell ref="D25:E25"/>
    <mergeCell ref="A17:E17"/>
    <mergeCell ref="B19:C19"/>
    <mergeCell ref="D19:F19"/>
    <mergeCell ref="B20:C20"/>
    <mergeCell ref="D20:F20"/>
    <mergeCell ref="B21:C21"/>
    <mergeCell ref="D21:F21"/>
    <mergeCell ref="A23:D23"/>
    <mergeCell ref="A24:C24"/>
    <mergeCell ref="D24:E24"/>
    <mergeCell ref="A38:G38"/>
    <mergeCell ref="A30:C30"/>
    <mergeCell ref="D30:E30"/>
    <mergeCell ref="A29:C29"/>
    <mergeCell ref="D29:E29"/>
    <mergeCell ref="A32:E32"/>
    <mergeCell ref="A34:G34"/>
    <mergeCell ref="A35:G35"/>
    <mergeCell ref="A36:G36"/>
    <mergeCell ref="A37:G37"/>
    <mergeCell ref="A26:C26"/>
    <mergeCell ref="D26:E26"/>
    <mergeCell ref="A27:C27"/>
    <mergeCell ref="D27:E27"/>
    <mergeCell ref="A28:C28"/>
    <mergeCell ref="D28:E28"/>
  </mergeCells>
  <pageMargins left="0.7" right="0.7" top="0.78740157499999996" bottom="0.78740157499999996" header="0.3" footer="0.3"/>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8"/>
  <sheetViews>
    <sheetView workbookViewId="0">
      <selection activeCell="C4" sqref="C4:K4"/>
    </sheetView>
  </sheetViews>
  <sheetFormatPr defaultColWidth="8.85546875" defaultRowHeight="12.75" x14ac:dyDescent="0.2"/>
  <cols>
    <col min="1" max="1" width="36.28515625" customWidth="1"/>
    <col min="2" max="2" width="10.42578125" style="3" customWidth="1"/>
    <col min="3" max="3" width="15.5703125" customWidth="1"/>
    <col min="4" max="4" width="14.5703125" customWidth="1"/>
    <col min="5" max="5" width="6.85546875" customWidth="1"/>
    <col min="6" max="6" width="21" customWidth="1"/>
    <col min="7" max="7" width="22.85546875" customWidth="1"/>
    <col min="8" max="8" width="16.7109375" customWidth="1"/>
    <col min="9" max="9" width="12.28515625" customWidth="1"/>
    <col min="10" max="11" width="12.7109375" customWidth="1"/>
  </cols>
  <sheetData>
    <row r="1" spans="1:12" s="9" customFormat="1" ht="13.5" thickBot="1" x14ac:dyDescent="0.25">
      <c r="A1" s="5"/>
      <c r="B1" s="8"/>
      <c r="C1" s="7"/>
      <c r="D1" s="8"/>
      <c r="E1" s="6"/>
      <c r="F1" s="135"/>
      <c r="G1" s="135"/>
      <c r="H1" s="136"/>
      <c r="I1" s="136"/>
      <c r="J1" s="136"/>
      <c r="K1" s="136"/>
    </row>
    <row r="2" spans="1:12" s="9" customFormat="1" ht="21.6" customHeight="1" thickBot="1" x14ac:dyDescent="0.25">
      <c r="A2" s="147" t="s">
        <v>37</v>
      </c>
      <c r="B2" s="148"/>
      <c r="C2" s="148"/>
      <c r="D2" s="148"/>
      <c r="E2" s="148"/>
      <c r="F2" s="148"/>
      <c r="G2" s="148"/>
      <c r="H2" s="148"/>
      <c r="I2" s="148"/>
      <c r="J2" s="148"/>
      <c r="K2" s="149"/>
    </row>
    <row r="3" spans="1:12" s="9" customFormat="1" ht="31.15" customHeight="1" thickBot="1" x14ac:dyDescent="0.25">
      <c r="A3" s="137" t="s">
        <v>3</v>
      </c>
      <c r="B3" s="138"/>
      <c r="C3" s="195" t="s">
        <v>42</v>
      </c>
      <c r="D3" s="195"/>
      <c r="E3" s="195"/>
      <c r="F3" s="195"/>
      <c r="G3" s="195"/>
      <c r="H3" s="195"/>
      <c r="I3" s="195"/>
      <c r="J3" s="195"/>
      <c r="K3" s="196"/>
    </row>
    <row r="4" spans="1:12" s="9" customFormat="1" ht="31.15" customHeight="1" thickBot="1" x14ac:dyDescent="0.25">
      <c r="A4" s="139" t="s">
        <v>11</v>
      </c>
      <c r="B4" s="140"/>
      <c r="C4" s="197" t="s">
        <v>110</v>
      </c>
      <c r="D4" s="198"/>
      <c r="E4" s="198"/>
      <c r="F4" s="198"/>
      <c r="G4" s="198"/>
      <c r="H4" s="198"/>
      <c r="I4" s="198"/>
      <c r="J4" s="198"/>
      <c r="K4" s="199"/>
    </row>
    <row r="5" spans="1:12" s="9" customFormat="1" ht="27" customHeight="1" x14ac:dyDescent="0.2">
      <c r="A5" s="131" t="s">
        <v>4</v>
      </c>
      <c r="B5" s="132"/>
      <c r="C5" s="200" t="s">
        <v>5</v>
      </c>
      <c r="D5" s="201"/>
      <c r="E5" s="201"/>
      <c r="F5" s="201"/>
      <c r="G5" s="201"/>
      <c r="H5" s="201"/>
      <c r="I5" s="201"/>
      <c r="J5" s="201"/>
      <c r="K5" s="202"/>
    </row>
    <row r="6" spans="1:12" s="9" customFormat="1" ht="27" customHeight="1" x14ac:dyDescent="0.2">
      <c r="A6" s="133" t="s">
        <v>12</v>
      </c>
      <c r="B6" s="134"/>
      <c r="C6" s="203" t="s">
        <v>5</v>
      </c>
      <c r="D6" s="114"/>
      <c r="E6" s="114"/>
      <c r="F6" s="114"/>
      <c r="G6" s="114"/>
      <c r="H6" s="114"/>
      <c r="I6" s="114"/>
      <c r="J6" s="114"/>
      <c r="K6" s="115"/>
    </row>
    <row r="7" spans="1:12" s="9" customFormat="1" ht="27" customHeight="1" x14ac:dyDescent="0.2">
      <c r="A7" s="133" t="s">
        <v>6</v>
      </c>
      <c r="B7" s="134"/>
      <c r="C7" s="203" t="s">
        <v>5</v>
      </c>
      <c r="D7" s="114"/>
      <c r="E7" s="114"/>
      <c r="F7" s="114"/>
      <c r="G7" s="114"/>
      <c r="H7" s="114"/>
      <c r="I7" s="114"/>
      <c r="J7" s="114"/>
      <c r="K7" s="115"/>
    </row>
    <row r="8" spans="1:12" s="9" customFormat="1" ht="27" customHeight="1" thickBot="1" x14ac:dyDescent="0.3">
      <c r="A8" s="129" t="s">
        <v>118</v>
      </c>
      <c r="B8" s="130"/>
      <c r="C8" s="204" t="s">
        <v>5</v>
      </c>
      <c r="D8" s="204"/>
      <c r="E8" s="204"/>
      <c r="F8" s="204"/>
      <c r="G8" s="204"/>
      <c r="H8" s="204"/>
      <c r="I8" s="204"/>
      <c r="J8" s="204"/>
      <c r="K8" s="205"/>
    </row>
    <row r="9" spans="1:12" s="9" customFormat="1" ht="10.15" customHeight="1" x14ac:dyDescent="0.2">
      <c r="A9" s="23"/>
      <c r="B9" s="49"/>
      <c r="C9" s="44"/>
      <c r="D9" s="44"/>
      <c r="E9" s="44"/>
      <c r="F9" s="44"/>
      <c r="G9" s="44"/>
      <c r="H9" s="44"/>
      <c r="I9" s="44"/>
      <c r="J9" s="44"/>
      <c r="K9" s="44"/>
    </row>
    <row r="10" spans="1:12" s="9" customFormat="1" ht="60.75" customHeight="1" x14ac:dyDescent="0.2">
      <c r="A10" s="125" t="s">
        <v>127</v>
      </c>
      <c r="B10" s="125"/>
      <c r="C10" s="125"/>
      <c r="D10" s="125"/>
      <c r="E10" s="125"/>
      <c r="F10" s="125"/>
      <c r="G10" s="125"/>
      <c r="H10" s="125"/>
      <c r="I10" s="125"/>
      <c r="J10" s="125"/>
      <c r="K10" s="125"/>
    </row>
    <row r="11" spans="1:12" s="9" customFormat="1" ht="72.599999999999994" customHeight="1" x14ac:dyDescent="0.2">
      <c r="A11" s="125" t="s">
        <v>133</v>
      </c>
      <c r="B11" s="125"/>
      <c r="C11" s="125"/>
      <c r="D11" s="125"/>
      <c r="E11" s="125"/>
      <c r="F11" s="125"/>
      <c r="G11" s="125"/>
      <c r="H11" s="125"/>
      <c r="I11" s="125"/>
      <c r="J11" s="125"/>
      <c r="K11" s="125"/>
      <c r="L11" s="112"/>
    </row>
    <row r="12" spans="1:12" s="9" customFormat="1" ht="12" customHeight="1" x14ac:dyDescent="0.25">
      <c r="A12" s="27"/>
      <c r="B12" s="27"/>
      <c r="C12" s="27"/>
      <c r="D12" s="27"/>
      <c r="E12" s="27"/>
      <c r="F12" s="24"/>
      <c r="G12" s="25"/>
      <c r="H12" s="26"/>
      <c r="I12" s="26"/>
      <c r="J12" s="26"/>
      <c r="K12" s="26"/>
    </row>
    <row r="13" spans="1:12" s="9" customFormat="1" ht="22.15" customHeight="1" thickBot="1" x14ac:dyDescent="0.25">
      <c r="A13" s="171" t="s">
        <v>111</v>
      </c>
      <c r="B13" s="171"/>
      <c r="C13" s="171"/>
      <c r="D13" s="171"/>
      <c r="E13" s="171"/>
      <c r="F13" s="171"/>
      <c r="G13" s="171"/>
      <c r="H13" s="171"/>
      <c r="I13" s="171"/>
      <c r="J13" s="171"/>
      <c r="K13" s="171"/>
    </row>
    <row r="14" spans="1:12" s="9" customFormat="1" ht="99" customHeight="1" thickBot="1" x14ac:dyDescent="0.25">
      <c r="A14" s="32" t="s">
        <v>18</v>
      </c>
      <c r="B14" s="33" t="s">
        <v>35</v>
      </c>
      <c r="C14" s="34" t="s">
        <v>15</v>
      </c>
      <c r="D14" s="35" t="s">
        <v>31</v>
      </c>
      <c r="E14" s="36" t="s">
        <v>9</v>
      </c>
      <c r="F14" s="37" t="s">
        <v>14</v>
      </c>
      <c r="G14" s="37" t="s">
        <v>13</v>
      </c>
      <c r="H14" s="35" t="s">
        <v>17</v>
      </c>
      <c r="I14" s="38" t="s">
        <v>19</v>
      </c>
      <c r="J14" s="35" t="s">
        <v>16</v>
      </c>
      <c r="K14" s="62" t="s">
        <v>0</v>
      </c>
      <c r="L14" s="6"/>
    </row>
    <row r="15" spans="1:12" s="14" customFormat="1" ht="73.150000000000006" customHeight="1" x14ac:dyDescent="0.2">
      <c r="A15" s="69" t="s">
        <v>53</v>
      </c>
      <c r="B15" s="48" t="s">
        <v>30</v>
      </c>
      <c r="C15" s="67" t="s">
        <v>94</v>
      </c>
      <c r="D15" s="28">
        <v>0</v>
      </c>
      <c r="E15" s="29">
        <v>0</v>
      </c>
      <c r="F15" s="30">
        <f>SUM(C15*D15)</f>
        <v>0</v>
      </c>
      <c r="G15" s="30">
        <f>F15+(F15*E15)</f>
        <v>0</v>
      </c>
      <c r="H15" s="31" t="s">
        <v>5</v>
      </c>
      <c r="I15" s="31" t="s">
        <v>5</v>
      </c>
      <c r="J15" s="58" t="s">
        <v>5</v>
      </c>
      <c r="K15" s="59" t="s">
        <v>5</v>
      </c>
      <c r="L15" s="5"/>
    </row>
    <row r="16" spans="1:12" s="14" customFormat="1" ht="73.150000000000006" customHeight="1" thickBot="1" x14ac:dyDescent="0.25">
      <c r="A16" s="69" t="s">
        <v>54</v>
      </c>
      <c r="B16" s="2" t="s">
        <v>1</v>
      </c>
      <c r="C16" s="68" t="s">
        <v>91</v>
      </c>
      <c r="D16" s="10">
        <v>0</v>
      </c>
      <c r="E16" s="11">
        <v>0</v>
      </c>
      <c r="F16" s="12">
        <f t="shared" ref="F16" si="0">SUM(C16*D16)</f>
        <v>0</v>
      </c>
      <c r="G16" s="12">
        <f t="shared" ref="G16" si="1">F16+(F16*E16)</f>
        <v>0</v>
      </c>
      <c r="H16" s="13" t="s">
        <v>5</v>
      </c>
      <c r="I16" s="13" t="s">
        <v>5</v>
      </c>
      <c r="J16" s="13" t="s">
        <v>5</v>
      </c>
      <c r="K16" s="60" t="s">
        <v>5</v>
      </c>
      <c r="L16" s="5"/>
    </row>
    <row r="17" spans="1:70" s="9" customFormat="1" ht="25.9" customHeight="1" thickBot="1" x14ac:dyDescent="0.3">
      <c r="A17" s="122" t="s">
        <v>10</v>
      </c>
      <c r="B17" s="123"/>
      <c r="C17" s="123"/>
      <c r="D17" s="123"/>
      <c r="E17" s="124"/>
      <c r="F17" s="18">
        <f>SUM(F15:F16)</f>
        <v>0</v>
      </c>
      <c r="G17" s="17">
        <f>SUM(G15:G16)</f>
        <v>0</v>
      </c>
      <c r="H17" s="15"/>
      <c r="I17" s="15"/>
      <c r="J17" s="15"/>
      <c r="K17" s="16"/>
    </row>
    <row r="18" spans="1:70" s="9" customFormat="1" ht="25.9" customHeight="1" thickBot="1" x14ac:dyDescent="0.3">
      <c r="A18" s="27"/>
      <c r="B18" s="50"/>
      <c r="C18" s="27"/>
      <c r="D18" s="27"/>
      <c r="E18" s="27"/>
      <c r="F18" s="24"/>
      <c r="G18" s="25"/>
      <c r="H18" s="26"/>
      <c r="I18" s="26"/>
      <c r="J18" s="26"/>
      <c r="K18" s="26"/>
    </row>
    <row r="19" spans="1:70" s="4" customFormat="1" ht="30" customHeight="1" thickBot="1" x14ac:dyDescent="0.3">
      <c r="A19" s="46" t="s">
        <v>69</v>
      </c>
      <c r="B19" s="172" t="s">
        <v>32</v>
      </c>
      <c r="C19" s="173"/>
      <c r="D19" s="119">
        <f>SUM(F17)</f>
        <v>0</v>
      </c>
      <c r="E19" s="120"/>
      <c r="F19" s="121"/>
      <c r="G19" s="39"/>
      <c r="H19" s="39"/>
      <c r="I19" s="39"/>
    </row>
    <row r="20" spans="1:70" s="4" customFormat="1" ht="30" customHeight="1" thickBot="1" x14ac:dyDescent="0.3">
      <c r="A20" s="45"/>
      <c r="B20" s="163" t="s">
        <v>34</v>
      </c>
      <c r="C20" s="164"/>
      <c r="D20" s="165">
        <f>D21-D19</f>
        <v>0</v>
      </c>
      <c r="E20" s="166"/>
      <c r="F20" s="167"/>
      <c r="G20" s="39"/>
      <c r="H20" s="39"/>
      <c r="I20" s="39"/>
    </row>
    <row r="21" spans="1:70" s="4" customFormat="1" ht="30" customHeight="1" thickBot="1" x14ac:dyDescent="0.4">
      <c r="A21" s="41"/>
      <c r="B21" s="168" t="s">
        <v>33</v>
      </c>
      <c r="C21" s="169"/>
      <c r="D21" s="170">
        <f>SUM(G17)</f>
        <v>0</v>
      </c>
      <c r="E21" s="166"/>
      <c r="F21" s="167"/>
      <c r="G21" s="80"/>
      <c r="H21" s="39"/>
      <c r="I21" s="39"/>
    </row>
    <row r="22" spans="1:70" s="4" customFormat="1" ht="13.15" customHeight="1" x14ac:dyDescent="0.2">
      <c r="A22" s="41"/>
      <c r="B22" s="51"/>
      <c r="C22" s="43"/>
      <c r="D22" s="42"/>
      <c r="E22" s="42"/>
      <c r="F22" s="42"/>
      <c r="G22" s="39"/>
      <c r="H22" s="39"/>
      <c r="I22" s="39"/>
    </row>
    <row r="23" spans="1:70" s="9" customFormat="1" ht="25.15" customHeight="1" thickBot="1" x14ac:dyDescent="0.25">
      <c r="A23" s="156" t="s">
        <v>23</v>
      </c>
      <c r="B23" s="156"/>
      <c r="C23" s="156"/>
      <c r="D23" s="157"/>
      <c r="E23"/>
      <c r="F23"/>
      <c r="G23"/>
      <c r="H23"/>
      <c r="I23" s="40"/>
      <c r="J23"/>
      <c r="K23"/>
    </row>
    <row r="24" spans="1:70" s="19" customFormat="1" ht="47.45" customHeight="1" thickBot="1" x14ac:dyDescent="0.35">
      <c r="A24" s="176" t="s">
        <v>112</v>
      </c>
      <c r="B24" s="177"/>
      <c r="C24" s="177"/>
      <c r="D24" s="178" t="s">
        <v>22</v>
      </c>
      <c r="E24" s="179"/>
      <c r="G24" s="76"/>
    </row>
    <row r="25" spans="1:70" s="19" customFormat="1" ht="68.45" customHeight="1" x14ac:dyDescent="0.25">
      <c r="A25" s="180" t="s">
        <v>24</v>
      </c>
      <c r="B25" s="181"/>
      <c r="C25" s="182"/>
      <c r="D25" s="183" t="s">
        <v>5</v>
      </c>
      <c r="E25" s="184"/>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row>
    <row r="26" spans="1:70" s="19" customFormat="1" ht="67.900000000000006" customHeight="1" x14ac:dyDescent="0.25">
      <c r="A26" s="185" t="s">
        <v>25</v>
      </c>
      <c r="B26" s="186"/>
      <c r="C26" s="187"/>
      <c r="D26" s="161" t="s">
        <v>5</v>
      </c>
      <c r="E26" s="162"/>
    </row>
    <row r="27" spans="1:70" s="19" customFormat="1" ht="34.9" customHeight="1" x14ac:dyDescent="0.25">
      <c r="A27" s="158" t="s">
        <v>20</v>
      </c>
      <c r="B27" s="159"/>
      <c r="C27" s="160"/>
      <c r="D27" s="161" t="s">
        <v>5</v>
      </c>
      <c r="E27" s="162"/>
    </row>
    <row r="28" spans="1:70" s="19" customFormat="1" ht="25.15" customHeight="1" x14ac:dyDescent="0.25">
      <c r="A28" s="158" t="s">
        <v>21</v>
      </c>
      <c r="B28" s="159"/>
      <c r="C28" s="160"/>
      <c r="D28" s="161" t="s">
        <v>5</v>
      </c>
      <c r="E28" s="162"/>
    </row>
    <row r="29" spans="1:70" s="19" customFormat="1" ht="25.15" customHeight="1" x14ac:dyDescent="0.25">
      <c r="A29" s="220" t="s">
        <v>116</v>
      </c>
      <c r="B29" s="221"/>
      <c r="C29" s="222"/>
      <c r="D29" s="193" t="s">
        <v>5</v>
      </c>
      <c r="E29" s="194"/>
    </row>
    <row r="30" spans="1:70" s="19" customFormat="1" ht="25.15" customHeight="1" thickBot="1" x14ac:dyDescent="0.3">
      <c r="A30" s="215" t="s">
        <v>84</v>
      </c>
      <c r="B30" s="216"/>
      <c r="C30" s="217"/>
      <c r="D30" s="218" t="s">
        <v>5</v>
      </c>
      <c r="E30" s="219"/>
    </row>
    <row r="31" spans="1:70" s="19" customFormat="1" ht="19.899999999999999" customHeight="1" x14ac:dyDescent="0.25">
      <c r="A31" s="21"/>
      <c r="B31" s="52"/>
      <c r="C31" s="21"/>
      <c r="D31" s="22"/>
    </row>
    <row r="32" spans="1:70" ht="24" customHeight="1" x14ac:dyDescent="0.2">
      <c r="A32" s="189" t="s">
        <v>26</v>
      </c>
      <c r="B32" s="189"/>
      <c r="C32" s="189"/>
      <c r="D32" s="189"/>
      <c r="E32" s="189"/>
    </row>
    <row r="34" spans="1:7" x14ac:dyDescent="0.2">
      <c r="A34" s="188" t="s">
        <v>36</v>
      </c>
      <c r="B34" s="188"/>
      <c r="C34" s="188"/>
      <c r="D34" s="188"/>
      <c r="E34" s="188"/>
      <c r="F34" s="188"/>
      <c r="G34" s="188"/>
    </row>
    <row r="35" spans="1:7" x14ac:dyDescent="0.2">
      <c r="A35" s="150"/>
      <c r="B35" s="150"/>
      <c r="C35" s="150"/>
      <c r="D35" s="150"/>
      <c r="E35" s="150"/>
      <c r="F35" s="150"/>
      <c r="G35" s="150"/>
    </row>
    <row r="36" spans="1:7" ht="43.9" customHeight="1" x14ac:dyDescent="0.2">
      <c r="A36" s="150" t="s">
        <v>27</v>
      </c>
      <c r="B36" s="150"/>
      <c r="C36" s="150"/>
      <c r="D36" s="150"/>
      <c r="E36" s="150"/>
      <c r="F36" s="150"/>
      <c r="G36" s="150"/>
    </row>
    <row r="37" spans="1:7" x14ac:dyDescent="0.2">
      <c r="A37" s="174" t="s">
        <v>120</v>
      </c>
      <c r="B37" s="174"/>
      <c r="C37" s="174"/>
      <c r="D37" s="174"/>
      <c r="E37" s="174"/>
      <c r="F37" s="174"/>
      <c r="G37" s="174"/>
    </row>
    <row r="38" spans="1:7" ht="36" customHeight="1" x14ac:dyDescent="0.2">
      <c r="A38" s="175" t="s">
        <v>28</v>
      </c>
      <c r="B38" s="175"/>
      <c r="C38" s="175"/>
      <c r="D38" s="175"/>
      <c r="E38" s="175"/>
      <c r="F38" s="175"/>
      <c r="G38" s="175"/>
    </row>
  </sheetData>
  <mergeCells count="45">
    <mergeCell ref="F1:K1"/>
    <mergeCell ref="A2:K2"/>
    <mergeCell ref="A3:B3"/>
    <mergeCell ref="C3:K3"/>
    <mergeCell ref="A4:B4"/>
    <mergeCell ref="C4:K4"/>
    <mergeCell ref="A17:E17"/>
    <mergeCell ref="A5:B5"/>
    <mergeCell ref="C5:K5"/>
    <mergeCell ref="A6:B6"/>
    <mergeCell ref="C6:K6"/>
    <mergeCell ref="A7:B7"/>
    <mergeCell ref="C7:K7"/>
    <mergeCell ref="A8:B8"/>
    <mergeCell ref="C8:K8"/>
    <mergeCell ref="A10:K10"/>
    <mergeCell ref="A13:K13"/>
    <mergeCell ref="A11:K11"/>
    <mergeCell ref="A26:C26"/>
    <mergeCell ref="D26:E26"/>
    <mergeCell ref="B19:C19"/>
    <mergeCell ref="D19:F19"/>
    <mergeCell ref="B20:C20"/>
    <mergeCell ref="D20:F20"/>
    <mergeCell ref="B21:C21"/>
    <mergeCell ref="D21:F21"/>
    <mergeCell ref="A23:D23"/>
    <mergeCell ref="A24:C24"/>
    <mergeCell ref="D24:E24"/>
    <mergeCell ref="A25:C25"/>
    <mergeCell ref="D25:E25"/>
    <mergeCell ref="A27:C27"/>
    <mergeCell ref="D27:E27"/>
    <mergeCell ref="A28:C28"/>
    <mergeCell ref="D28:E28"/>
    <mergeCell ref="A29:C29"/>
    <mergeCell ref="D29:E29"/>
    <mergeCell ref="A37:G37"/>
    <mergeCell ref="A38:G38"/>
    <mergeCell ref="A30:C30"/>
    <mergeCell ref="D30:E30"/>
    <mergeCell ref="A32:E32"/>
    <mergeCell ref="A34:G34"/>
    <mergeCell ref="A35:G35"/>
    <mergeCell ref="A36:G36"/>
  </mergeCells>
  <pageMargins left="0.7" right="0.7" top="0.78740157499999996" bottom="0.78740157499999996" header="0.3" footer="0.3"/>
  <pageSetup paperSize="9" scale="7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topLeftCell="A19" workbookViewId="0">
      <selection activeCell="C4" sqref="C4:L4"/>
    </sheetView>
  </sheetViews>
  <sheetFormatPr defaultColWidth="8.85546875" defaultRowHeight="12.75" x14ac:dyDescent="0.2"/>
  <cols>
    <col min="1" max="1" width="26" customWidth="1"/>
    <col min="2" max="2" width="12.7109375" style="3" customWidth="1"/>
    <col min="3" max="3" width="13.85546875" customWidth="1"/>
    <col min="4" max="4" width="14.5703125" customWidth="1"/>
    <col min="5" max="5" width="14.140625" customWidth="1"/>
    <col min="6" max="6" width="7" customWidth="1"/>
    <col min="7" max="7" width="20.5703125" customWidth="1"/>
    <col min="8" max="8" width="21.7109375" customWidth="1"/>
    <col min="9" max="9" width="12.28515625" customWidth="1"/>
    <col min="10" max="11" width="12.7109375" customWidth="1"/>
    <col min="12" max="12" width="12.42578125" customWidth="1"/>
  </cols>
  <sheetData>
    <row r="1" spans="1:13" s="9" customFormat="1" x14ac:dyDescent="0.2">
      <c r="A1" s="5"/>
      <c r="B1" s="8"/>
      <c r="C1" s="7"/>
      <c r="D1" s="8"/>
      <c r="E1" s="6"/>
      <c r="F1" s="135"/>
      <c r="G1" s="135"/>
      <c r="H1" s="136"/>
      <c r="I1" s="136"/>
      <c r="J1" s="136"/>
      <c r="K1" s="136"/>
    </row>
    <row r="2" spans="1:13" s="9" customFormat="1" ht="21.6" customHeight="1" thickBot="1" x14ac:dyDescent="0.25">
      <c r="A2" s="235" t="s">
        <v>37</v>
      </c>
      <c r="B2" s="236"/>
      <c r="C2" s="236"/>
      <c r="D2" s="236"/>
      <c r="E2" s="236"/>
      <c r="F2" s="236"/>
      <c r="G2" s="236"/>
      <c r="H2" s="236"/>
      <c r="I2" s="236"/>
      <c r="J2" s="236"/>
      <c r="K2" s="236"/>
      <c r="L2" s="236"/>
    </row>
    <row r="3" spans="1:13" s="9" customFormat="1" ht="31.15" customHeight="1" x14ac:dyDescent="0.2">
      <c r="A3" s="137" t="s">
        <v>3</v>
      </c>
      <c r="B3" s="138"/>
      <c r="C3" s="144" t="s">
        <v>42</v>
      </c>
      <c r="D3" s="145"/>
      <c r="E3" s="145"/>
      <c r="F3" s="145"/>
      <c r="G3" s="145"/>
      <c r="H3" s="145"/>
      <c r="I3" s="145"/>
      <c r="J3" s="145"/>
      <c r="K3" s="145"/>
      <c r="L3" s="146"/>
    </row>
    <row r="4" spans="1:13" s="9" customFormat="1" ht="31.15" customHeight="1" x14ac:dyDescent="0.2">
      <c r="A4" s="233" t="s">
        <v>11</v>
      </c>
      <c r="B4" s="234"/>
      <c r="C4" s="141" t="s">
        <v>60</v>
      </c>
      <c r="D4" s="142"/>
      <c r="E4" s="142"/>
      <c r="F4" s="142"/>
      <c r="G4" s="142"/>
      <c r="H4" s="142"/>
      <c r="I4" s="142"/>
      <c r="J4" s="142"/>
      <c r="K4" s="142"/>
      <c r="L4" s="143"/>
    </row>
    <row r="5" spans="1:13" s="9" customFormat="1" ht="27" customHeight="1" x14ac:dyDescent="0.2">
      <c r="A5" s="131" t="s">
        <v>4</v>
      </c>
      <c r="B5" s="132"/>
      <c r="C5" s="113" t="s">
        <v>5</v>
      </c>
      <c r="D5" s="114"/>
      <c r="E5" s="114"/>
      <c r="F5" s="114"/>
      <c r="G5" s="114"/>
      <c r="H5" s="114"/>
      <c r="I5" s="114"/>
      <c r="J5" s="114"/>
      <c r="K5" s="114"/>
      <c r="L5" s="115"/>
    </row>
    <row r="6" spans="1:13" s="9" customFormat="1" ht="27" customHeight="1" x14ac:dyDescent="0.2">
      <c r="A6" s="133" t="s">
        <v>12</v>
      </c>
      <c r="B6" s="134"/>
      <c r="C6" s="113" t="s">
        <v>5</v>
      </c>
      <c r="D6" s="114"/>
      <c r="E6" s="114"/>
      <c r="F6" s="114"/>
      <c r="G6" s="114"/>
      <c r="H6" s="114"/>
      <c r="I6" s="114"/>
      <c r="J6" s="114"/>
      <c r="K6" s="114"/>
      <c r="L6" s="115"/>
    </row>
    <row r="7" spans="1:13" s="9" customFormat="1" ht="27" customHeight="1" x14ac:dyDescent="0.2">
      <c r="A7" s="133" t="s">
        <v>6</v>
      </c>
      <c r="B7" s="134"/>
      <c r="C7" s="113" t="s">
        <v>5</v>
      </c>
      <c r="D7" s="114"/>
      <c r="E7" s="114"/>
      <c r="F7" s="114"/>
      <c r="G7" s="114"/>
      <c r="H7" s="114"/>
      <c r="I7" s="114"/>
      <c r="J7" s="114"/>
      <c r="K7" s="114"/>
      <c r="L7" s="115"/>
    </row>
    <row r="8" spans="1:13" s="9" customFormat="1" ht="27" customHeight="1" thickBot="1" x14ac:dyDescent="0.3">
      <c r="A8" s="129" t="s">
        <v>7</v>
      </c>
      <c r="B8" s="130"/>
      <c r="C8" s="116" t="s">
        <v>5</v>
      </c>
      <c r="D8" s="117"/>
      <c r="E8" s="117"/>
      <c r="F8" s="117"/>
      <c r="G8" s="117"/>
      <c r="H8" s="117"/>
      <c r="I8" s="117"/>
      <c r="J8" s="117"/>
      <c r="K8" s="117"/>
      <c r="L8" s="118"/>
    </row>
    <row r="9" spans="1:13" s="9" customFormat="1" ht="10.15" customHeight="1" x14ac:dyDescent="0.2">
      <c r="A9" s="23"/>
      <c r="B9" s="49"/>
      <c r="C9" s="44"/>
      <c r="D9" s="44"/>
      <c r="E9" s="44"/>
      <c r="F9" s="44"/>
      <c r="G9" s="44"/>
      <c r="H9" s="44"/>
      <c r="I9" s="44"/>
      <c r="J9" s="44"/>
      <c r="K9" s="44"/>
    </row>
    <row r="10" spans="1:13" s="9" customFormat="1" ht="45.75" customHeight="1" x14ac:dyDescent="0.2">
      <c r="A10" s="125" t="s">
        <v>121</v>
      </c>
      <c r="B10" s="125"/>
      <c r="C10" s="125"/>
      <c r="D10" s="125"/>
      <c r="E10" s="125"/>
      <c r="F10" s="125"/>
      <c r="G10" s="125"/>
      <c r="H10" s="125"/>
      <c r="I10" s="125"/>
      <c r="J10" s="125"/>
      <c r="K10" s="125"/>
      <c r="L10" s="125"/>
    </row>
    <row r="11" spans="1:13" s="9" customFormat="1" ht="85.5" customHeight="1" x14ac:dyDescent="0.2">
      <c r="A11" s="125" t="s">
        <v>132</v>
      </c>
      <c r="B11" s="125"/>
      <c r="C11" s="125"/>
      <c r="D11" s="125"/>
      <c r="E11" s="125"/>
      <c r="F11" s="125"/>
      <c r="G11" s="125"/>
      <c r="H11" s="125"/>
      <c r="I11" s="125"/>
      <c r="J11" s="125"/>
      <c r="K11" s="125"/>
      <c r="L11" s="125"/>
    </row>
    <row r="12" spans="1:13" s="9" customFormat="1" ht="12" customHeight="1" x14ac:dyDescent="0.25">
      <c r="A12" s="27"/>
      <c r="B12" s="27"/>
      <c r="C12" s="27"/>
      <c r="D12" s="27"/>
      <c r="E12" s="27"/>
      <c r="F12" s="24"/>
      <c r="G12" s="25"/>
      <c r="H12" s="26"/>
      <c r="I12" s="26"/>
      <c r="J12" s="26"/>
      <c r="K12" s="26"/>
    </row>
    <row r="13" spans="1:13" s="9" customFormat="1" ht="24" customHeight="1" thickBot="1" x14ac:dyDescent="0.3">
      <c r="A13" s="226" t="s">
        <v>59</v>
      </c>
      <c r="B13" s="226"/>
      <c r="C13" s="226"/>
      <c r="D13" s="226"/>
      <c r="E13" s="27"/>
      <c r="F13" s="24"/>
      <c r="G13" s="25"/>
      <c r="H13" s="26"/>
      <c r="I13" s="26"/>
      <c r="J13" s="26"/>
      <c r="K13" s="26"/>
    </row>
    <row r="14" spans="1:13" s="9" customFormat="1" ht="90.75" customHeight="1" thickBot="1" x14ac:dyDescent="0.25">
      <c r="A14" s="32" t="s">
        <v>61</v>
      </c>
      <c r="B14" s="37" t="s">
        <v>117</v>
      </c>
      <c r="C14" s="33" t="s">
        <v>2</v>
      </c>
      <c r="D14" s="34" t="s">
        <v>15</v>
      </c>
      <c r="E14" s="35" t="s">
        <v>31</v>
      </c>
      <c r="F14" s="36" t="s">
        <v>9</v>
      </c>
      <c r="G14" s="37" t="s">
        <v>14</v>
      </c>
      <c r="H14" s="37" t="s">
        <v>13</v>
      </c>
      <c r="I14" s="35" t="s">
        <v>17</v>
      </c>
      <c r="J14" s="38" t="s">
        <v>19</v>
      </c>
      <c r="K14" s="86" t="s">
        <v>16</v>
      </c>
      <c r="L14" s="86" t="s">
        <v>0</v>
      </c>
      <c r="M14" s="6"/>
    </row>
    <row r="15" spans="1:13" s="14" customFormat="1" ht="39.75" customHeight="1" x14ac:dyDescent="0.2">
      <c r="A15" s="108" t="s">
        <v>62</v>
      </c>
      <c r="B15" s="87" t="s">
        <v>70</v>
      </c>
      <c r="C15" s="1" t="s">
        <v>1</v>
      </c>
      <c r="D15" s="53">
        <v>1240000</v>
      </c>
      <c r="E15" s="55">
        <v>0</v>
      </c>
      <c r="F15" s="56">
        <v>0</v>
      </c>
      <c r="G15" s="57">
        <f>SUM(D15*E15)</f>
        <v>0</v>
      </c>
      <c r="H15" s="57">
        <f>G15+(G15*F15)</f>
        <v>0</v>
      </c>
      <c r="I15" s="58" t="s">
        <v>5</v>
      </c>
      <c r="J15" s="58" t="s">
        <v>5</v>
      </c>
      <c r="K15" s="58" t="s">
        <v>5</v>
      </c>
      <c r="L15" s="88" t="s">
        <v>5</v>
      </c>
      <c r="M15" s="5"/>
    </row>
    <row r="16" spans="1:13" s="14" customFormat="1" ht="39.75" customHeight="1" x14ac:dyDescent="0.2">
      <c r="A16" s="109" t="s">
        <v>63</v>
      </c>
      <c r="B16" s="73" t="s">
        <v>71</v>
      </c>
      <c r="C16" s="2" t="s">
        <v>1</v>
      </c>
      <c r="D16" s="85">
        <v>200000</v>
      </c>
      <c r="E16" s="10">
        <v>0</v>
      </c>
      <c r="F16" s="11">
        <v>0</v>
      </c>
      <c r="G16" s="12">
        <f t="shared" ref="G16:G17" si="0">SUM(D16*E16)</f>
        <v>0</v>
      </c>
      <c r="H16" s="12">
        <f t="shared" ref="H16:H17" si="1">G16+(G16*F16)</f>
        <v>0</v>
      </c>
      <c r="I16" s="13" t="s">
        <v>5</v>
      </c>
      <c r="J16" s="13" t="s">
        <v>5</v>
      </c>
      <c r="K16" s="13" t="s">
        <v>5</v>
      </c>
      <c r="L16" s="89" t="s">
        <v>5</v>
      </c>
      <c r="M16" s="5"/>
    </row>
    <row r="17" spans="1:70" s="14" customFormat="1" ht="39.75" customHeight="1" x14ac:dyDescent="0.2">
      <c r="A17" s="109" t="s">
        <v>64</v>
      </c>
      <c r="B17" s="73" t="s">
        <v>72</v>
      </c>
      <c r="C17" s="2" t="s">
        <v>1</v>
      </c>
      <c r="D17" s="85">
        <v>280000</v>
      </c>
      <c r="E17" s="10">
        <v>0</v>
      </c>
      <c r="F17" s="11">
        <v>0</v>
      </c>
      <c r="G17" s="12">
        <f t="shared" si="0"/>
        <v>0</v>
      </c>
      <c r="H17" s="12">
        <f t="shared" si="1"/>
        <v>0</v>
      </c>
      <c r="I17" s="13" t="s">
        <v>5</v>
      </c>
      <c r="J17" s="13" t="s">
        <v>5</v>
      </c>
      <c r="K17" s="13" t="s">
        <v>5</v>
      </c>
      <c r="L17" s="89" t="s">
        <v>5</v>
      </c>
      <c r="M17" s="5"/>
    </row>
    <row r="18" spans="1:70" s="14" customFormat="1" ht="39.75" customHeight="1" x14ac:dyDescent="0.2">
      <c r="A18" s="110" t="s">
        <v>65</v>
      </c>
      <c r="B18" s="73" t="s">
        <v>73</v>
      </c>
      <c r="C18" s="2" t="s">
        <v>1</v>
      </c>
      <c r="D18" s="85">
        <v>32800</v>
      </c>
      <c r="E18" s="10">
        <v>0</v>
      </c>
      <c r="F18" s="11">
        <v>0</v>
      </c>
      <c r="G18" s="12">
        <f t="shared" ref="G18" si="2">SUM(D18*E18)</f>
        <v>0</v>
      </c>
      <c r="H18" s="12">
        <f t="shared" ref="H18" si="3">G18+(G18*F18)</f>
        <v>0</v>
      </c>
      <c r="I18" s="13" t="s">
        <v>5</v>
      </c>
      <c r="J18" s="13" t="s">
        <v>5</v>
      </c>
      <c r="K18" s="13" t="s">
        <v>5</v>
      </c>
      <c r="L18" s="89" t="s">
        <v>5</v>
      </c>
      <c r="M18" s="5"/>
    </row>
    <row r="19" spans="1:70" s="14" customFormat="1" ht="39.75" customHeight="1" x14ac:dyDescent="0.2">
      <c r="A19" s="110" t="s">
        <v>65</v>
      </c>
      <c r="B19" s="74" t="s">
        <v>74</v>
      </c>
      <c r="C19" s="2" t="s">
        <v>1</v>
      </c>
      <c r="D19" s="85">
        <v>164200</v>
      </c>
      <c r="E19" s="10">
        <v>0</v>
      </c>
      <c r="F19" s="11">
        <v>0</v>
      </c>
      <c r="G19" s="12">
        <f t="shared" ref="G19:G20" si="4">SUM(D19*E19)</f>
        <v>0</v>
      </c>
      <c r="H19" s="12">
        <f t="shared" ref="H19:H20" si="5">G19+(G19*F19)</f>
        <v>0</v>
      </c>
      <c r="I19" s="13" t="s">
        <v>5</v>
      </c>
      <c r="J19" s="13" t="s">
        <v>5</v>
      </c>
      <c r="K19" s="13" t="s">
        <v>5</v>
      </c>
      <c r="L19" s="89" t="s">
        <v>5</v>
      </c>
      <c r="M19" s="5"/>
    </row>
    <row r="20" spans="1:70" s="14" customFormat="1" ht="39.75" customHeight="1" x14ac:dyDescent="0.2">
      <c r="A20" s="109" t="s">
        <v>66</v>
      </c>
      <c r="B20" s="74" t="s">
        <v>75</v>
      </c>
      <c r="C20" s="2" t="s">
        <v>1</v>
      </c>
      <c r="D20" s="85">
        <v>69200</v>
      </c>
      <c r="E20" s="10">
        <v>0</v>
      </c>
      <c r="F20" s="11">
        <v>0</v>
      </c>
      <c r="G20" s="12">
        <f t="shared" si="4"/>
        <v>0</v>
      </c>
      <c r="H20" s="12">
        <f t="shared" si="5"/>
        <v>0</v>
      </c>
      <c r="I20" s="13" t="s">
        <v>5</v>
      </c>
      <c r="J20" s="13" t="s">
        <v>5</v>
      </c>
      <c r="K20" s="13" t="s">
        <v>5</v>
      </c>
      <c r="L20" s="89" t="s">
        <v>5</v>
      </c>
      <c r="M20" s="5"/>
    </row>
    <row r="21" spans="1:70" s="14" customFormat="1" ht="39.75" customHeight="1" x14ac:dyDescent="0.2">
      <c r="A21" s="109" t="s">
        <v>67</v>
      </c>
      <c r="B21" s="74" t="s">
        <v>76</v>
      </c>
      <c r="C21" s="2" t="s">
        <v>1</v>
      </c>
      <c r="D21" s="85">
        <v>88000</v>
      </c>
      <c r="E21" s="10">
        <v>0</v>
      </c>
      <c r="F21" s="11">
        <v>0</v>
      </c>
      <c r="G21" s="12">
        <f>SUM(D21*E21)</f>
        <v>0</v>
      </c>
      <c r="H21" s="12">
        <f>G21+(G21*F21)</f>
        <v>0</v>
      </c>
      <c r="I21" s="13" t="s">
        <v>5</v>
      </c>
      <c r="J21" s="13" t="s">
        <v>5</v>
      </c>
      <c r="K21" s="13" t="s">
        <v>5</v>
      </c>
      <c r="L21" s="89" t="s">
        <v>5</v>
      </c>
      <c r="M21" s="5"/>
    </row>
    <row r="22" spans="1:70" s="14" customFormat="1" ht="39.75" customHeight="1" thickBot="1" x14ac:dyDescent="0.25">
      <c r="A22" s="111" t="s">
        <v>67</v>
      </c>
      <c r="B22" s="90" t="s">
        <v>77</v>
      </c>
      <c r="C22" s="91" t="s">
        <v>1</v>
      </c>
      <c r="D22" s="92">
        <v>180000</v>
      </c>
      <c r="E22" s="93">
        <v>0</v>
      </c>
      <c r="F22" s="94">
        <v>0</v>
      </c>
      <c r="G22" s="95">
        <f>SUM(D22*E22)</f>
        <v>0</v>
      </c>
      <c r="H22" s="95">
        <f>G22+(G22*F22)</f>
        <v>0</v>
      </c>
      <c r="I22" s="96" t="s">
        <v>5</v>
      </c>
      <c r="J22" s="96" t="s">
        <v>5</v>
      </c>
      <c r="K22" s="96" t="s">
        <v>5</v>
      </c>
      <c r="L22" s="97" t="s">
        <v>5</v>
      </c>
      <c r="M22" s="5"/>
    </row>
    <row r="23" spans="1:70" s="9" customFormat="1" ht="25.9" customHeight="1" thickBot="1" x14ac:dyDescent="0.3">
      <c r="A23" s="122" t="s">
        <v>10</v>
      </c>
      <c r="B23" s="123"/>
      <c r="C23" s="123"/>
      <c r="D23" s="123"/>
      <c r="E23" s="123"/>
      <c r="F23" s="124"/>
      <c r="G23" s="84">
        <f>SUM(G15:G22)</f>
        <v>0</v>
      </c>
      <c r="H23" s="17">
        <f>SUM(H15:H22)</f>
        <v>0</v>
      </c>
      <c r="I23" s="126"/>
      <c r="J23" s="127"/>
      <c r="K23" s="127"/>
      <c r="L23" s="128"/>
    </row>
    <row r="24" spans="1:70" s="9" customFormat="1" ht="18" customHeight="1" thickBot="1" x14ac:dyDescent="0.3">
      <c r="A24" s="27"/>
      <c r="B24" s="50"/>
      <c r="C24" s="27"/>
      <c r="D24" s="27"/>
      <c r="E24" s="27"/>
      <c r="F24" s="24"/>
      <c r="G24" s="24"/>
      <c r="H24" s="77"/>
      <c r="I24" s="26"/>
      <c r="J24" s="26"/>
      <c r="K24" s="26"/>
    </row>
    <row r="25" spans="1:70" s="4" customFormat="1" ht="42.75" customHeight="1" thickBot="1" x14ac:dyDescent="0.3">
      <c r="A25" s="46" t="s">
        <v>68</v>
      </c>
      <c r="B25" s="172" t="s">
        <v>32</v>
      </c>
      <c r="C25" s="173"/>
      <c r="D25" s="119">
        <f>SUM(G23)</f>
        <v>0</v>
      </c>
      <c r="E25" s="120"/>
      <c r="F25" s="121"/>
      <c r="G25" s="39"/>
      <c r="H25" s="39"/>
      <c r="I25" s="39"/>
    </row>
    <row r="26" spans="1:70" s="4" customFormat="1" ht="30" customHeight="1" thickBot="1" x14ac:dyDescent="0.3">
      <c r="A26" s="45"/>
      <c r="B26" s="163" t="s">
        <v>34</v>
      </c>
      <c r="C26" s="164"/>
      <c r="D26" s="165">
        <f>D27-D25</f>
        <v>0</v>
      </c>
      <c r="E26" s="166"/>
      <c r="F26" s="167"/>
      <c r="G26" s="39"/>
      <c r="H26" s="39"/>
      <c r="I26" s="39"/>
    </row>
    <row r="27" spans="1:70" s="4" customFormat="1" ht="30" customHeight="1" thickBot="1" x14ac:dyDescent="0.3">
      <c r="A27" s="41"/>
      <c r="B27" s="168" t="s">
        <v>33</v>
      </c>
      <c r="C27" s="169"/>
      <c r="D27" s="170">
        <f>SUM(H23)</f>
        <v>0</v>
      </c>
      <c r="E27" s="166"/>
      <c r="F27" s="167"/>
      <c r="G27" s="79"/>
      <c r="H27" s="39"/>
      <c r="I27" s="39"/>
    </row>
    <row r="28" spans="1:70" s="4" customFormat="1" ht="22.5" customHeight="1" x14ac:dyDescent="0.2">
      <c r="A28" s="41"/>
      <c r="B28" s="51"/>
      <c r="C28" s="43"/>
      <c r="D28" s="42"/>
      <c r="E28" s="42"/>
      <c r="F28" s="42"/>
      <c r="G28" s="39"/>
      <c r="H28" s="39"/>
      <c r="I28" s="39"/>
    </row>
    <row r="29" spans="1:70" s="9" customFormat="1" ht="25.15" customHeight="1" thickBot="1" x14ac:dyDescent="0.25">
      <c r="A29" s="156" t="s">
        <v>23</v>
      </c>
      <c r="B29" s="156"/>
      <c r="C29" s="156"/>
      <c r="D29" s="157"/>
      <c r="E29"/>
      <c r="F29"/>
      <c r="G29"/>
      <c r="H29"/>
      <c r="I29" s="40"/>
      <c r="J29"/>
      <c r="K29"/>
    </row>
    <row r="30" spans="1:70" s="19" customFormat="1" ht="34.9" customHeight="1" thickBot="1" x14ac:dyDescent="0.3">
      <c r="A30" s="176" t="s">
        <v>89</v>
      </c>
      <c r="B30" s="177"/>
      <c r="C30" s="177"/>
      <c r="D30" s="178" t="s">
        <v>22</v>
      </c>
      <c r="E30" s="179"/>
    </row>
    <row r="31" spans="1:70" s="19" customFormat="1" ht="68.45" customHeight="1" x14ac:dyDescent="0.25">
      <c r="A31" s="227" t="s">
        <v>24</v>
      </c>
      <c r="B31" s="228"/>
      <c r="C31" s="229"/>
      <c r="D31" s="183" t="s">
        <v>5</v>
      </c>
      <c r="E31" s="184"/>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row>
    <row r="32" spans="1:70" s="19" customFormat="1" ht="67.900000000000006" customHeight="1" x14ac:dyDescent="0.25">
      <c r="A32" s="230" t="s">
        <v>25</v>
      </c>
      <c r="B32" s="231"/>
      <c r="C32" s="232"/>
      <c r="D32" s="161" t="s">
        <v>5</v>
      </c>
      <c r="E32" s="162"/>
    </row>
    <row r="33" spans="1:7" s="19" customFormat="1" ht="34.9" customHeight="1" x14ac:dyDescent="0.25">
      <c r="A33" s="223" t="s">
        <v>20</v>
      </c>
      <c r="B33" s="224"/>
      <c r="C33" s="225"/>
      <c r="D33" s="161" t="s">
        <v>5</v>
      </c>
      <c r="E33" s="162"/>
    </row>
    <row r="34" spans="1:7" s="19" customFormat="1" ht="25.15" customHeight="1" x14ac:dyDescent="0.25">
      <c r="A34" s="223" t="s">
        <v>21</v>
      </c>
      <c r="B34" s="224"/>
      <c r="C34" s="225"/>
      <c r="D34" s="161" t="s">
        <v>5</v>
      </c>
      <c r="E34" s="162"/>
    </row>
    <row r="35" spans="1:7" s="19" customFormat="1" ht="25.15" customHeight="1" x14ac:dyDescent="0.25">
      <c r="A35" s="190" t="s">
        <v>85</v>
      </c>
      <c r="B35" s="191"/>
      <c r="C35" s="192"/>
      <c r="D35" s="193" t="s">
        <v>5</v>
      </c>
      <c r="E35" s="194"/>
    </row>
    <row r="36" spans="1:7" s="19" customFormat="1" ht="25.15" customHeight="1" x14ac:dyDescent="0.25">
      <c r="A36" s="190" t="s">
        <v>86</v>
      </c>
      <c r="B36" s="191"/>
      <c r="C36" s="192"/>
      <c r="D36" s="193" t="s">
        <v>5</v>
      </c>
      <c r="E36" s="194"/>
    </row>
    <row r="37" spans="1:7" s="19" customFormat="1" ht="25.15" customHeight="1" x14ac:dyDescent="0.25">
      <c r="A37" s="220" t="s">
        <v>87</v>
      </c>
      <c r="B37" s="221"/>
      <c r="C37" s="222"/>
      <c r="D37" s="193" t="s">
        <v>5</v>
      </c>
      <c r="E37" s="194"/>
    </row>
    <row r="38" spans="1:7" s="19" customFormat="1" ht="19.899999999999999" customHeight="1" x14ac:dyDescent="0.25">
      <c r="A38" s="220" t="s">
        <v>128</v>
      </c>
      <c r="B38" s="221"/>
      <c r="C38" s="222"/>
      <c r="D38" s="193" t="s">
        <v>5</v>
      </c>
      <c r="E38" s="194"/>
    </row>
    <row r="39" spans="1:7" s="19" customFormat="1" ht="19.899999999999999" customHeight="1" x14ac:dyDescent="0.25">
      <c r="A39" s="21"/>
      <c r="B39" s="52"/>
      <c r="C39" s="21"/>
      <c r="D39" s="22"/>
    </row>
    <row r="40" spans="1:7" ht="24" customHeight="1" x14ac:dyDescent="0.2">
      <c r="A40" s="189" t="s">
        <v>26</v>
      </c>
      <c r="B40" s="189"/>
      <c r="C40" s="189"/>
      <c r="D40" s="189"/>
      <c r="E40" s="189"/>
    </row>
    <row r="42" spans="1:7" x14ac:dyDescent="0.2">
      <c r="A42" s="188" t="s">
        <v>36</v>
      </c>
      <c r="B42" s="188"/>
      <c r="C42" s="188"/>
      <c r="D42" s="188"/>
      <c r="E42" s="188"/>
      <c r="F42" s="188"/>
      <c r="G42" s="188"/>
    </row>
    <row r="43" spans="1:7" x14ac:dyDescent="0.2">
      <c r="A43" s="150"/>
      <c r="B43" s="150"/>
      <c r="C43" s="150"/>
      <c r="D43" s="150"/>
      <c r="E43" s="150"/>
      <c r="F43" s="150"/>
      <c r="G43" s="150"/>
    </row>
    <row r="44" spans="1:7" ht="31.15" customHeight="1" x14ac:dyDescent="0.2">
      <c r="A44" s="150" t="s">
        <v>27</v>
      </c>
      <c r="B44" s="150"/>
      <c r="C44" s="150"/>
      <c r="D44" s="150"/>
      <c r="E44" s="150"/>
      <c r="F44" s="150"/>
      <c r="G44" s="150"/>
    </row>
    <row r="45" spans="1:7" x14ac:dyDescent="0.2">
      <c r="A45" s="174" t="s">
        <v>29</v>
      </c>
      <c r="B45" s="174"/>
      <c r="C45" s="174"/>
      <c r="D45" s="174"/>
      <c r="E45" s="174"/>
      <c r="F45" s="174"/>
      <c r="G45" s="174"/>
    </row>
    <row r="46" spans="1:7" ht="36" customHeight="1" x14ac:dyDescent="0.2">
      <c r="A46" s="175" t="s">
        <v>28</v>
      </c>
      <c r="B46" s="175"/>
      <c r="C46" s="175"/>
      <c r="D46" s="175"/>
      <c r="E46" s="175"/>
      <c r="F46" s="175"/>
      <c r="G46" s="175"/>
    </row>
  </sheetData>
  <mergeCells count="50">
    <mergeCell ref="A6:B6"/>
    <mergeCell ref="A7:B7"/>
    <mergeCell ref="F1:K1"/>
    <mergeCell ref="A3:B3"/>
    <mergeCell ref="A4:B4"/>
    <mergeCell ref="C4:L4"/>
    <mergeCell ref="C3:L3"/>
    <mergeCell ref="A2:L2"/>
    <mergeCell ref="C6:L6"/>
    <mergeCell ref="C5:L5"/>
    <mergeCell ref="A5:B5"/>
    <mergeCell ref="C7:L7"/>
    <mergeCell ref="A46:G46"/>
    <mergeCell ref="A13:D13"/>
    <mergeCell ref="A42:G42"/>
    <mergeCell ref="A40:E40"/>
    <mergeCell ref="A34:C34"/>
    <mergeCell ref="D34:E34"/>
    <mergeCell ref="A35:C35"/>
    <mergeCell ref="A37:C37"/>
    <mergeCell ref="D37:E37"/>
    <mergeCell ref="D35:E35"/>
    <mergeCell ref="A36:C36"/>
    <mergeCell ref="D36:E36"/>
    <mergeCell ref="A31:C31"/>
    <mergeCell ref="D31:E31"/>
    <mergeCell ref="A32:C32"/>
    <mergeCell ref="A30:C30"/>
    <mergeCell ref="A44:G44"/>
    <mergeCell ref="D32:E32"/>
    <mergeCell ref="A33:C33"/>
    <mergeCell ref="D33:E33"/>
    <mergeCell ref="A45:G45"/>
    <mergeCell ref="A38:C38"/>
    <mergeCell ref="D38:E38"/>
    <mergeCell ref="A43:G43"/>
    <mergeCell ref="A8:B8"/>
    <mergeCell ref="D30:E30"/>
    <mergeCell ref="A29:D29"/>
    <mergeCell ref="B25:C25"/>
    <mergeCell ref="D25:F25"/>
    <mergeCell ref="B26:C26"/>
    <mergeCell ref="D26:F26"/>
    <mergeCell ref="B27:C27"/>
    <mergeCell ref="D27:F27"/>
    <mergeCell ref="A11:L11"/>
    <mergeCell ref="I23:L23"/>
    <mergeCell ref="A23:F23"/>
    <mergeCell ref="A10:L10"/>
    <mergeCell ref="C8:L8"/>
  </mergeCells>
  <pageMargins left="0.7" right="0.7" top="0.78740157499999996" bottom="0.78740157499999996"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Část 1 Inj. stříkačky dvoudílné</vt:lpstr>
      <vt:lpstr>Část 2_Inj. stříkačky trojdílné</vt:lpstr>
      <vt:lpstr>Část 3_Lavážní stříkačky.</vt:lpstr>
      <vt:lpstr>Část 4_Inzulinky pevná jehla</vt:lpstr>
      <vt:lpstr>Část 5_Inzulinky jehla v balení</vt:lpstr>
      <vt:lpstr>Část 6_Injekční jehly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Vratislav Plaček</dc:creator>
  <cp:lastModifiedBy>Renata Janoušková</cp:lastModifiedBy>
  <cp:lastPrinted>2020-08-27T09:35:21Z</cp:lastPrinted>
  <dcterms:created xsi:type="dcterms:W3CDTF">2018-08-14T05:12:51Z</dcterms:created>
  <dcterms:modified xsi:type="dcterms:W3CDTF">2020-09-04T07:20:04Z</dcterms:modified>
</cp:coreProperties>
</file>