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bookViews>
    <workbookView xWindow="0" yWindow="0" windowWidth="23040" windowHeight="10845" tabRatio="703" activeTab="0"/>
  </bookViews>
  <sheets>
    <sheet name="Část 1 Inj. stříkačky dvoudílné" sheetId="16" r:id="rId1"/>
    <sheet name="Část 2_Inj. stříkačky trojdílné" sheetId="22" r:id="rId2"/>
    <sheet name="Část 3_Lavážní stříkačky." sheetId="21" r:id="rId3"/>
    <sheet name="Část 4_Inzulinky pevná jehla" sheetId="17" r:id="rId4"/>
    <sheet name="Část 5_Inzulinky jehla v balení" sheetId="23" r:id="rId5"/>
    <sheet name="Část 6_Injekční jehly" sheetId="18" r:id="rId6"/>
  </sheets>
  <definedNames/>
  <calcPr calcId="152511"/>
</workbook>
</file>

<file path=xl/sharedStrings.xml><?xml version="1.0" encoding="utf-8"?>
<sst xmlns="http://schemas.openxmlformats.org/spreadsheetml/2006/main" count="482" uniqueCount="134">
  <si>
    <t>Výrobce</t>
  </si>
  <si>
    <t>1ks</t>
  </si>
  <si>
    <t>Měrná jednotka
 = 1ks</t>
  </si>
  <si>
    <t>Název VZ:</t>
  </si>
  <si>
    <t>název dodavatele:</t>
  </si>
  <si>
    <t>DOPLNÍ DODAVATEL</t>
  </si>
  <si>
    <t>sídlo:</t>
  </si>
  <si>
    <t>osoba oprávněná jednat za dodavatele:</t>
  </si>
  <si>
    <t>Cena za 1 ks měrné jednotky (MJ) v Kč bez DPH</t>
  </si>
  <si>
    <t>Sazba DPH  (v %)</t>
  </si>
  <si>
    <t>Cena celkem</t>
  </si>
  <si>
    <t>Část VZ:</t>
  </si>
  <si>
    <t>IČO/DIČ:</t>
  </si>
  <si>
    <t>Celková cena za předpokládaný odběr za 48 měsíců plnění v Kč včetně DPH</t>
  </si>
  <si>
    <r>
      <t>Celková cena za předpokládaný odběr za 48 měsíců plnění v Kč bez DPH</t>
    </r>
    <r>
      <rPr>
        <b/>
        <sz val="10"/>
        <color rgb="FFFF0000"/>
        <rFont val="Arial"/>
        <family val="2"/>
      </rPr>
      <t xml:space="preserve"> (Předmět hodnocení)</t>
    </r>
  </si>
  <si>
    <t>Předpokládaný odběr MJ za  48 měsíců plnění
(v ks)</t>
  </si>
  <si>
    <t>Objednací číslo</t>
  </si>
  <si>
    <t>Název produktu (obchodní název)</t>
  </si>
  <si>
    <t>Předmět plnění - minimální parametry požadované zadavatelem</t>
  </si>
  <si>
    <r>
      <t xml:space="preserve">Počet balení v 1 kartonu </t>
    </r>
    <r>
      <rPr>
        <sz val="10"/>
        <rFont val="Arial"/>
        <family val="2"/>
      </rPr>
      <t>(velikost nabízeního balení)</t>
    </r>
  </si>
  <si>
    <t>splňují zdravotnickou směrnici 93/42 EHS, jsou zdravotnickým prostředkem I.třídy</t>
  </si>
  <si>
    <t>přiloženo vyobrazení výrobku z katalogu nebo katalogový list</t>
  </si>
  <si>
    <t>Zboží splňuje 
 ANO/NE</t>
  </si>
  <si>
    <t>Splnění minimálních požadovaných parametrů:</t>
  </si>
  <si>
    <t>jsou zdravotnickým prostředkem dle zákona č. 268/2014 Sb., splňuje zákon č. 22/1997 Sb., o technických požadavcích na výrobky a splňuje nařízení vlády č.54/2015 Sb., o technických požadavcích na zdravotnické prostředky ve znění pozdějších předpisů</t>
  </si>
  <si>
    <t xml:space="preserve">materiál je označen značkou shody dle § 13 zákona č. 22/1997 Sb., o technických požadavcích na výrobky a o změně a doplnění některých zákonů, ve znění pozdějších předpisů a musí být z hlediska právních předpisů způsobilý a vhodný pro použití při poskytování zdravotní péče. </t>
  </si>
  <si>
    <t>Svým podpisem stvrzuji, že výše uvedené údaje o nabízeném zboží jsou správné a závazné.</t>
  </si>
  <si>
    <t>.....................................................................</t>
  </si>
  <si>
    <t>titul, jméno, příjmení, funkce</t>
  </si>
  <si>
    <t xml:space="preserve">                                                                                                                               podpis oprávněné osoby za účastníka</t>
  </si>
  <si>
    <t>1 ks</t>
  </si>
  <si>
    <t>Cena za 1 měrnou jednotku (MJ) v Kč bez DPH</t>
  </si>
  <si>
    <t>Cena v Kč bez DPH:</t>
  </si>
  <si>
    <t>Cena v Kč včetně DPH:</t>
  </si>
  <si>
    <t>DPH v Kč :</t>
  </si>
  <si>
    <t>Měrná jednotka
 = 1 ks</t>
  </si>
  <si>
    <t>V ....................... dne ...................2020</t>
  </si>
  <si>
    <t xml:space="preserve">Příloha č 1 - Technická specifikace včetně cenové nabídky (ocenění) </t>
  </si>
  <si>
    <r>
      <t xml:space="preserve">Celková nabídková cena za předmět plnění části 4 </t>
    </r>
    <r>
      <rPr>
        <b/>
        <sz val="10"/>
        <color rgb="FFFF0000"/>
        <rFont val="Arial"/>
        <family val="2"/>
      </rPr>
      <t>(předmět hodnocení)</t>
    </r>
    <r>
      <rPr>
        <b/>
        <sz val="10"/>
        <rFont val="Arial"/>
        <family val="2"/>
      </rPr>
      <t>:</t>
    </r>
  </si>
  <si>
    <r>
      <t xml:space="preserve">Celková nabídková cena za předmět plnění části 3 </t>
    </r>
    <r>
      <rPr>
        <b/>
        <sz val="10"/>
        <color rgb="FFFF0000"/>
        <rFont val="Arial"/>
        <family val="2"/>
      </rPr>
      <t>(předmět hodnocení)</t>
    </r>
    <r>
      <rPr>
        <b/>
        <sz val="10"/>
        <rFont val="Arial"/>
        <family val="2"/>
      </rPr>
      <t>:</t>
    </r>
  </si>
  <si>
    <r>
      <t xml:space="preserve">Celková nabídková cena za předmět plnění části 2 </t>
    </r>
    <r>
      <rPr>
        <b/>
        <sz val="10"/>
        <color rgb="FFFF0000"/>
        <rFont val="Arial"/>
        <family val="2"/>
      </rPr>
      <t>(předmět hodnocení)</t>
    </r>
    <r>
      <rPr>
        <b/>
        <sz val="10"/>
        <rFont val="Arial"/>
        <family val="2"/>
      </rPr>
      <t>:</t>
    </r>
  </si>
  <si>
    <r>
      <t xml:space="preserve">Celková nabídková cena za předmět plnění části 1 </t>
    </r>
    <r>
      <rPr>
        <b/>
        <sz val="10"/>
        <color rgb="FFFF0000"/>
        <rFont val="Arial"/>
        <family val="2"/>
      </rPr>
      <t>(předmět hodnocení)</t>
    </r>
    <r>
      <rPr>
        <b/>
        <sz val="10"/>
        <rFont val="Arial"/>
        <family val="2"/>
      </rPr>
      <t>:</t>
    </r>
  </si>
  <si>
    <t>Injekční stříkačky a jehly pro Nemocnice Plzeňského kraje</t>
  </si>
  <si>
    <t>Část 1 - Stříkačky injekční dvoudílné</t>
  </si>
  <si>
    <t>konus</t>
  </si>
  <si>
    <t>centrický</t>
  </si>
  <si>
    <t>excentrický</t>
  </si>
  <si>
    <t>Injekční stříkačka 2ml</t>
  </si>
  <si>
    <t>Injekční stříkačka 5ml</t>
  </si>
  <si>
    <t>Injekční stříkačka 10ml</t>
  </si>
  <si>
    <t>Injekční stříkačka 20ml</t>
  </si>
  <si>
    <t>Předmět plnění - parametry požadované zadavatelem</t>
  </si>
  <si>
    <t>Stříkačky injekční dvoudílné (dále jen "Zboží")</t>
  </si>
  <si>
    <t>Stříkačka objem 1ml</t>
  </si>
  <si>
    <t>Stříkačka objem 0,5ml</t>
  </si>
  <si>
    <t>Objem 50ml, konus centrálně pro katetry</t>
  </si>
  <si>
    <t>Objem 100ml, konus centrálně pro katetry</t>
  </si>
  <si>
    <t>Injekční stříkačka 50ml</t>
  </si>
  <si>
    <t>Část 2 - Stříkačky injekční trojdílné</t>
  </si>
  <si>
    <t>Injekční jehly</t>
  </si>
  <si>
    <t>Část 6 - Injekční jehly</t>
  </si>
  <si>
    <t>Barva-šířka jehly</t>
  </si>
  <si>
    <t>růžová/18G</t>
  </si>
  <si>
    <t>žlutá/20G</t>
  </si>
  <si>
    <t>zelená/21G</t>
  </si>
  <si>
    <t>černá/22G</t>
  </si>
  <si>
    <t>modrá/23G</t>
  </si>
  <si>
    <t>oranžová/25G</t>
  </si>
  <si>
    <r>
      <t xml:space="preserve">Celková nabídková cena za předmět plnění části 6 </t>
    </r>
    <r>
      <rPr>
        <b/>
        <sz val="10"/>
        <color rgb="FFFF0000"/>
        <rFont val="Arial"/>
        <family val="2"/>
      </rPr>
      <t>(předmět hodnocení)</t>
    </r>
    <r>
      <rPr>
        <b/>
        <sz val="10"/>
        <rFont val="Arial"/>
        <family val="2"/>
      </rPr>
      <t>:</t>
    </r>
  </si>
  <si>
    <r>
      <t xml:space="preserve">Celková nabídková cena za předmět plnění části 5 </t>
    </r>
    <r>
      <rPr>
        <b/>
        <sz val="10"/>
        <color rgb="FFFF0000"/>
        <rFont val="Arial"/>
        <family val="2"/>
      </rPr>
      <t>(předmět hodnocení)</t>
    </r>
    <r>
      <rPr>
        <b/>
        <sz val="10"/>
        <rFont val="Arial"/>
        <family val="2"/>
      </rPr>
      <t>:</t>
    </r>
  </si>
  <si>
    <t>1,2 x 40</t>
  </si>
  <si>
    <t>0,9 x 40</t>
  </si>
  <si>
    <t>0,8 x 40</t>
  </si>
  <si>
    <t>0,7 x 30</t>
  </si>
  <si>
    <t>0,7 x 40</t>
  </si>
  <si>
    <t>0,6 x 30</t>
  </si>
  <si>
    <t>0,5 x 16</t>
  </si>
  <si>
    <t>0,5 x 25</t>
  </si>
  <si>
    <t>minimální zbytkový objem – maximálně na úrovni kónusu, plně funkční kompatibilita luer kónusu</t>
  </si>
  <si>
    <t>stříkačky se všemi napojujícími se systémy (koncovkami pro aplikaci bez jehly)</t>
  </si>
  <si>
    <t>bezlatexový gumový píst, dobře čitelná nesmyvatelná stupnice</t>
  </si>
  <si>
    <t>bez PVC, sterilní, zakončení Luer Lock</t>
  </si>
  <si>
    <t>Pro použití v lineárních dávkovačích: Agilia SP MC, BBraun Perfusor, Compakt, Infusomat a Space, Alaris GH Guardrails, Argus 600/606S/707/400</t>
  </si>
  <si>
    <t>Bez PVC, sterilní, nesmyvatelná dobře čitelná stupnice, odstupňování po 10ml</t>
  </si>
  <si>
    <t>dobře čitelná nesmyvatelná stupnice</t>
  </si>
  <si>
    <t>tenkostěnná jehla z chromniklové oceli</t>
  </si>
  <si>
    <t>hladký povrch, broušený úkos jehly, ostré provedení dobře pronikající kůží</t>
  </si>
  <si>
    <t>sterilní, barevné odlišení dle příslušné normy</t>
  </si>
  <si>
    <t>dokonalá těsnost tuhého, neohybného a nepropustného pístu, bezpečná zarážka pístu, plynulý jeho dojezd bez zpětného chodu</t>
  </si>
  <si>
    <t>Injekční jehly (dále jen "Zboží")</t>
  </si>
  <si>
    <t>dokonalá těsnost tuhého, neohybného a nepropustného pístu, bezpečná zarážka pístu, plynulý jeho dojezd bez zpětného chodu, kónus pro katetr, pístová brzda, lehký chod pístu</t>
  </si>
  <si>
    <t>36600</t>
  </si>
  <si>
    <t>28400</t>
  </si>
  <si>
    <t>58200</t>
  </si>
  <si>
    <t>421300</t>
  </si>
  <si>
    <t>654400</t>
  </si>
  <si>
    <t>1102400</t>
  </si>
  <si>
    <t>1014400</t>
  </si>
  <si>
    <t>602800</t>
  </si>
  <si>
    <t>3800</t>
  </si>
  <si>
    <t>43680</t>
  </si>
  <si>
    <t>30720</t>
  </si>
  <si>
    <t>34300</t>
  </si>
  <si>
    <t>6500</t>
  </si>
  <si>
    <t>2800</t>
  </si>
  <si>
    <t>bez PVC, sterilní, nesmyvatelná dobře čitelná stupnice</t>
  </si>
  <si>
    <t>Stříkačky injekční trojdílné (dále jen "Zboží")</t>
  </si>
  <si>
    <t>Stříkačky lavážní sterilní (typ Janett)</t>
  </si>
  <si>
    <t>Stříkačky lavážní sterilní (dále jen "Zboží")</t>
  </si>
  <si>
    <t>materiál je označen značkou shody dle § 13 zákona č. 22/1997 Sb., o technických požadavcích na výrobky a o změně a doplnění některých zákonů, ve znění pozdějších předpisů a musí být z hlediska právních předpisů způsobilý a vhodný pro použití při poskytování zdravotní péče</t>
  </si>
  <si>
    <t>Část 5 - Stříkačky pro inzulin I.U.100 s přiloženou injekční jehlou v balení</t>
  </si>
  <si>
    <t>Stříkačky pro inzulin I.U.100 s přiloženou injekční jehlou v balení</t>
  </si>
  <si>
    <t>Stříkačky pro inzulin I.U.100 s přiloženou injekční jehlou v balení (dále jen "Zboží")</t>
  </si>
  <si>
    <t>Část 4 - Stříkačky pro inzulin I.U.100 s integrovanou (pevně spojenou) injekční jehlou</t>
  </si>
  <si>
    <t>Stříkačky pro inzulin I.U.100 s integrovanou (pevně spojenou) injekční jehlou</t>
  </si>
  <si>
    <t>Stříkačky pro inzulin I.U.100 s integrovanou (pevně spojenou) injekční jehlou (dále jen "Zboží")</t>
  </si>
  <si>
    <t>bez PVC, sterilní, jednotlivě balené</t>
  </si>
  <si>
    <t>průměr x délka v mm</t>
  </si>
  <si>
    <t>osoba oprávněná zastupovat dodavatele:</t>
  </si>
  <si>
    <t xml:space="preserve">                                                                                                                                                                                                   podpis oprávněné osoby za účastníka</t>
  </si>
  <si>
    <t xml:space="preserve">                                                                                                                                                                      podpis oprávněné osoby za účastníka</t>
  </si>
  <si>
    <t xml:space="preserve">Zadavatelem uvedená specifikace a technické parametry představují minimální požadavky zadavatele na dodávku injekčních jehel, které jsou předmětem plnění této části veřejné zakázky. Dodavatel může nabídnout řešení a zboží s lepšími parametry (v případě, že lze objektivně stanovit, že se jedná o parametry lepší), nikoliv s parametry horšími (či horší kvality), než požaduje zadavatel v zadávacích podmínkách. Zadavatel připouští i jiná kvalitativně a technicky obdobná řešení za podmínky, že nesmí dojít ke zhoršení požadovaných parametrů. Předmětem dodávky musí být zboží nové a originální. 
</t>
  </si>
  <si>
    <t>Stříkačky injekční dvoudílné</t>
  </si>
  <si>
    <t>Stříkačky injekční trojdílné</t>
  </si>
  <si>
    <t>Část 3 - Stříkačky lavážní sterilní</t>
  </si>
  <si>
    <t>Objem 140 - 160ml, konus centrálně pro katetry</t>
  </si>
  <si>
    <t xml:space="preserve">Zadavatelem uvedená specifikace a technické parametry představují minimální požadavky zadavatele na dodávku stříkaček pro inzulin I.U.100 s integrovanou (pevně spojenou) injekční jehlou, které jsou předmětem plnění této části veřejné zakázky. Dodavatel může nabídnout řešení a zboží s lepšími parametry (v případě, že lze objektivně stanovit, že se jedná o parametry lepší), nikoliv s parametry horšími (či horší kvality), než požaduje zadavatel v zadávacích podmínkách. Zadavatel připouští i jiná kvalitativně a technicky obdobná řešení za podmínky, že nesmí dojít ke zhoršení požadovaných parametrů. Předmětem dodávky musí být zboží nové a originální. 
</t>
  </si>
  <si>
    <t xml:space="preserve">Zadavatelem uvedená specifikace a technické parametry představují minimální požadavky zadavatele na dodávku stříkaček pro inzulin I.U.100 s přiloženou injekční jehlou v balení, které jsou předmětem plnění této části veřejné zakázky. Dodavatel může nabídnout řešení a zboží s lepšími parametry (v případě, že lze objektivně stanovit, že se jedná o parametry lepší), nikoliv s parametry horšími (či horší kvality), než požaduje zadavatel v zadávacích podmínkách. Zadavatel připouští i jiná kvalitativně a technicky obdobná řešení za podmínky, že nesmí dojít ke zhoršení požadovaných parametrů. Předmětem dodávky musí být zboží nové a originální. 
</t>
  </si>
  <si>
    <t>tolerance v délce jehly 10%.</t>
  </si>
  <si>
    <t xml:space="preserve">Zadavatelem uvedená specifikace a technické parametry představují minimální požadavky zadavatele na dodávku dvoudílných injekčních stříkaček, které jsou předmětem plnění této části veřejné zakázky. Dodavatel může nabídnout řešení a zboží s lepšími parametry (v případě, že lze objektivně stanovit, že se jedná o parametry lepší), nikoliv s parametry horšími (či horší kvality), než požaduje zadavatel v zadávacích podmínkách. Zadavatel připouští i jiná kvalitativně a technicky obdobná řešení za podmínky, že nesmí dojít ke zhoršení požadovaných parametrů. Předmětem dodávky musí být zboží nové a originální. 
</t>
  </si>
  <si>
    <t xml:space="preserve">Zadavatelem uvedená specifikace a technické parametry představují minimální požadavky zadavatele na dodávku injekčních stříkaček trojdílných, které jsou předmětem plnění této části veřejné zakázky. Dodavatel může nabídnout řešení a zboží s lepšími parametry (v případě, že lze objektivně stanovit, že se jedná o parametry lepší), nikoliv s parametry horšími (či horší kvality), než požaduje zadavatel v zadávacích podmínkách. Zadavatel připouští i jiná kvalitativně a technicky obdobná řešení za podmínky, že nesmí dojít ke zhoršení požadovaných parametrů. Předmětem dodávky musí být zboží nové a originální. 
</t>
  </si>
  <si>
    <t xml:space="preserve">Zadavatelem uvedená specifikace a technické parametry představují minimální požadavky zadavatele na dodávku stříkaček  lavážních sterilních , které jsou předmětem plnění této části veřejné zakázky. Dodavatel může nabídnout řešení a zboží s lepšími parametry (v případě, že lze objektivně stanovit, že se jedná o parametry lepší), nikoliv s parametry horšími (či horší kvality), než požaduje zadavatel v zadávacích podmínkách. Zadavatel připouští i jiná kvalitativně a technicky obdobná řešení za podmínky, že nesmí dojít ke zhoršení požadovaných parametrů. Předmětem dodávky musí být zboží nové a originální. 
</t>
  </si>
  <si>
    <t xml:space="preserve">Dodavatel nesmí v tabulce měnit, slučovat, přidávat nebo vypouštět položky jednotlivých parametrů, které obsahuje Příloha č. 1 ZD. V relevantních  sloupcích tabulky ( cena za ks, sazba DPH, název produktu, velikost nabízeného balení, objednací číslo, výrobce atd. ) dodavatel doplní, jaké zboží konkrétně nabízí a za jakou cenu jej nabízí. Dodavatel vyplní všechny relevantní položky v sloupcích, když v nich poskytne technické informace o nabízeném plnění tak, aby je zadavatel byl schopen kvalifikovaně posoudit a porovnat s jinými nabídkami. V případě dodávek dodavatel napíše také název výrobce, obchodní označení výrobku, objednací číslo.
Nepřípustná změna stanoveného Krycího listu, tabulky Technická specifikace vč. ocenění nebo porušení dalších požadavků znamená nesplnění požadavků zadavatele uvedených v zadávacích podmínkách s důsledkem vyloučení dodavatele z účasti v zadávacím řízení na danou část VZ.
</t>
  </si>
  <si>
    <t xml:space="preserve">Dodavatel nesmí v tabulce měnit, slučovat, přidávat nebo vypouštět položky jednotlivých parametrů, které obsahuje Příloha č. 1 ZD. V relevantních  sloupcích tabulky ( cena za ks, sazba DPH, název produktu, velikost nabízeného balení, objednací číslo, výrobce atd.) dodavatel doplní, jaké zboží konkrétně nabízí a za jakou cenu jej nabízí. Dodavatel vyplní všechny relevantní položky v sloupcích, když v nich poskytne technické informace o nabízeném plnění tak, aby je zadavatel byl schopen kvalifikovaně posoudit a porovnat s jinými nabídkami. V případě dodávek dodavatel napíše také název výrobce, obchodní označení výrobku, objednací číslo.
Nepřípustná změna stanoveného Krycího listu, tabulky Technická specifikace vč. ocenění nebo porušení dalších požadavků znamená nesplnění požadavků zadavatele uvedených v zadávacích podmínkách s důsledkem vyloučení dodavatele z účasti v zadávacím řízení na danou část VZ.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</si>
</sst>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quot;Kč&quot;"/>
    <numFmt numFmtId="165" formatCode="#,##0\ _K_č"/>
  </numFmts>
  <fonts count="24">
    <font>
      <sz val="10"/>
      <name val="Arial"/>
      <family val="2"/>
    </font>
    <font>
      <sz val="11"/>
      <color theme="1"/>
      <name val="Calibri"/>
      <family val="2"/>
      <scheme val="minor"/>
    </font>
    <font>
      <b/>
      <sz val="12"/>
      <name val="Arial"/>
      <family val="2"/>
    </font>
    <font>
      <b/>
      <sz val="10"/>
      <name val="Arial"/>
      <family val="2"/>
    </font>
    <font>
      <b/>
      <sz val="9"/>
      <name val="Arial"/>
      <family val="2"/>
    </font>
    <font>
      <b/>
      <sz val="10"/>
      <color indexed="12"/>
      <name val="Arial"/>
      <family val="2"/>
    </font>
    <font>
      <sz val="10"/>
      <color theme="1"/>
      <name val="Arial"/>
      <family val="2"/>
    </font>
    <font>
      <b/>
      <sz val="10"/>
      <color theme="1"/>
      <name val="Arial"/>
      <family val="2"/>
    </font>
    <font>
      <sz val="10"/>
      <color theme="1"/>
      <name val="Calibri"/>
      <family val="2"/>
      <scheme val="minor"/>
    </font>
    <font>
      <b/>
      <sz val="14"/>
      <color theme="1"/>
      <name val="Arial"/>
      <family val="2"/>
    </font>
    <font>
      <b/>
      <sz val="11"/>
      <color theme="1"/>
      <name val="Arial"/>
      <family val="2"/>
    </font>
    <font>
      <b/>
      <sz val="10"/>
      <color rgb="FFFF0000"/>
      <name val="Arial"/>
      <family val="2"/>
    </font>
    <font>
      <b/>
      <sz val="12"/>
      <color theme="1"/>
      <name val="Arial"/>
      <family val="2"/>
    </font>
    <font>
      <sz val="10"/>
      <color rgb="FFFF0000"/>
      <name val="Arial"/>
      <family val="2"/>
    </font>
    <font>
      <b/>
      <sz val="12"/>
      <color rgb="FFFF0000"/>
      <name val="Arial"/>
      <family val="2"/>
    </font>
    <font>
      <sz val="12"/>
      <color theme="1"/>
      <name val="Times New Roman"/>
      <family val="1"/>
    </font>
    <font>
      <b/>
      <i/>
      <sz val="10"/>
      <color rgb="FFFF0000"/>
      <name val="Arial"/>
      <family val="2"/>
    </font>
    <font>
      <b/>
      <sz val="11"/>
      <color rgb="FFFF0000"/>
      <name val="Arial"/>
      <family val="2"/>
    </font>
    <font>
      <b/>
      <sz val="11"/>
      <name val="Arial"/>
      <family val="2"/>
    </font>
    <font>
      <b/>
      <sz val="16"/>
      <color rgb="FFFF0000"/>
      <name val="Times New Roman"/>
      <family val="1"/>
    </font>
    <font>
      <b/>
      <sz val="14"/>
      <color rgb="FFFF0000"/>
      <name val="Arial"/>
      <family val="2"/>
    </font>
    <font>
      <b/>
      <sz val="18"/>
      <color rgb="FFFF0000"/>
      <name val="Arial"/>
      <family val="2"/>
    </font>
    <font>
      <sz val="12"/>
      <name val="Times New Roman"/>
      <family val="1"/>
    </font>
    <font>
      <sz val="11"/>
      <name val="Arial"/>
      <family val="2"/>
    </font>
  </fonts>
  <fills count="7">
    <fill>
      <patternFill/>
    </fill>
    <fill>
      <patternFill patternType="gray125"/>
    </fill>
    <fill>
      <patternFill patternType="solid">
        <fgColor rgb="FFFFFFCC"/>
        <bgColor indexed="64"/>
      </patternFill>
    </fill>
    <fill>
      <patternFill patternType="solid">
        <fgColor theme="0"/>
        <bgColor indexed="64"/>
      </patternFill>
    </fill>
    <fill>
      <patternFill patternType="solid">
        <fgColor theme="4" tint="0.39998000860214233"/>
        <bgColor indexed="64"/>
      </patternFill>
    </fill>
    <fill>
      <patternFill patternType="solid">
        <fgColor theme="0" tint="-0.1499900072813034"/>
        <bgColor indexed="64"/>
      </patternFill>
    </fill>
    <fill>
      <patternFill patternType="solid">
        <fgColor theme="7" tint="0.5999900102615356"/>
        <bgColor indexed="64"/>
      </patternFill>
    </fill>
  </fills>
  <borders count="49">
    <border>
      <left/>
      <right/>
      <top/>
      <bottom/>
      <diagonal/>
    </border>
    <border>
      <left style="thin"/>
      <right style="thin"/>
      <top style="medium"/>
      <bottom style="thin"/>
    </border>
    <border>
      <left style="thin"/>
      <right style="thin"/>
      <top style="thin"/>
      <bottom style="thin"/>
    </border>
    <border>
      <left/>
      <right/>
      <top style="medium"/>
      <bottom style="medium"/>
    </border>
    <border>
      <left/>
      <right style="medium"/>
      <top style="medium"/>
      <bottom style="medium"/>
    </border>
    <border>
      <left style="medium"/>
      <right style="medium"/>
      <top style="medium"/>
      <bottom style="medium"/>
    </border>
    <border>
      <left style="thin"/>
      <right style="thin"/>
      <top/>
      <bottom style="thin"/>
    </border>
    <border>
      <left style="medium"/>
      <right style="thin"/>
      <top style="medium"/>
      <bottom style="medium"/>
    </border>
    <border>
      <left style="thin"/>
      <right style="thin"/>
      <top style="medium"/>
      <bottom style="medium"/>
    </border>
    <border>
      <left style="thin"/>
      <right/>
      <top style="medium"/>
      <bottom style="medium"/>
    </border>
    <border>
      <left style="medium"/>
      <right style="medium"/>
      <top style="medium"/>
      <bottom style="thin"/>
    </border>
    <border>
      <left/>
      <right style="medium"/>
      <top/>
      <bottom style="thin"/>
    </border>
    <border>
      <left/>
      <right style="medium"/>
      <top style="thin"/>
      <bottom style="thin"/>
    </border>
    <border>
      <left/>
      <right/>
      <top/>
      <bottom style="medium"/>
    </border>
    <border>
      <left/>
      <right style="thin"/>
      <top style="medium"/>
      <bottom style="medium"/>
    </border>
    <border>
      <left/>
      <right/>
      <top/>
      <bottom style="thin"/>
    </border>
    <border>
      <left style="medium"/>
      <right/>
      <top/>
      <bottom style="thin"/>
    </border>
    <border>
      <left style="medium"/>
      <right/>
      <top style="medium"/>
      <bottom style="medium"/>
    </border>
    <border>
      <left style="medium"/>
      <right style="medium"/>
      <top/>
      <bottom style="medium"/>
    </border>
    <border>
      <left style="thin"/>
      <right style="medium"/>
      <top style="medium"/>
      <bottom style="medium"/>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medium"/>
      <bottom style="thin"/>
    </border>
    <border>
      <left/>
      <right/>
      <top style="medium"/>
      <bottom style="thin"/>
    </border>
    <border>
      <left/>
      <right style="medium"/>
      <top style="medium"/>
      <bottom style="thin"/>
    </border>
    <border>
      <left style="medium"/>
      <right style="thin"/>
      <top style="thin"/>
      <bottom style="thin"/>
    </border>
    <border>
      <left style="medium"/>
      <right style="thin"/>
      <top style="thin"/>
      <bottom style="medium"/>
    </border>
    <border>
      <left/>
      <right style="medium"/>
      <top style="thin"/>
      <bottom style="medium"/>
    </border>
    <border>
      <left style="medium"/>
      <right/>
      <top style="thin"/>
      <bottom style="medium"/>
    </border>
    <border>
      <left style="medium"/>
      <right style="thin"/>
      <top/>
      <bottom style="thin"/>
    </border>
    <border>
      <left style="thin"/>
      <right style="medium"/>
      <top/>
      <bottom style="thin"/>
    </border>
    <border>
      <left style="medium"/>
      <right/>
      <top style="medium"/>
      <bottom style="thin"/>
    </border>
    <border>
      <left style="medium"/>
      <right style="thin"/>
      <top/>
      <bottom style="medium"/>
    </border>
    <border>
      <left style="thin"/>
      <right style="thin"/>
      <top/>
      <bottom style="medium"/>
    </border>
    <border>
      <left style="thin"/>
      <right style="medium"/>
      <top/>
      <bottom style="medium"/>
    </border>
    <border>
      <left/>
      <right style="medium"/>
      <top/>
      <bottom style="medium"/>
    </border>
    <border>
      <left style="medium"/>
      <right/>
      <top style="thin"/>
      <bottom style="thin"/>
    </border>
    <border>
      <left/>
      <right/>
      <top style="thin"/>
      <bottom style="thin"/>
    </border>
    <border>
      <left/>
      <right style="thin"/>
      <top style="thin"/>
      <bottom style="thin"/>
    </border>
    <border>
      <left/>
      <right style="thin"/>
      <top style="medium"/>
      <bottom style="thin"/>
    </border>
    <border>
      <left style="medium"/>
      <right/>
      <top/>
      <bottom style="medium"/>
    </border>
    <border>
      <left/>
      <right style="thin"/>
      <top/>
      <bottom style="thin"/>
    </border>
    <border>
      <left style="medium"/>
      <right style="thin"/>
      <top style="thin"/>
      <bottom/>
    </border>
    <border>
      <left style="thin"/>
      <right style="thin"/>
      <top style="thin"/>
      <bottom/>
    </border>
    <border>
      <left style="thin"/>
      <right style="medium"/>
      <top style="thin"/>
      <bottom/>
    </border>
    <border>
      <left/>
      <right style="thin"/>
      <top style="thin"/>
      <bottom style="medium"/>
    </border>
    <border>
      <left style="medium"/>
      <right/>
      <top/>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0" fontId="1" fillId="0" borderId="0">
      <alignment/>
      <protection/>
    </xf>
  </cellStyleXfs>
  <cellXfs count="237">
    <xf numFmtId="0" fontId="0" fillId="0" borderId="0" xfId="0"/>
    <xf numFmtId="0" fontId="0" fillId="0" borderId="1" xfId="0" applyBorder="1" applyAlignment="1">
      <alignment horizontal="center" vertical="center"/>
    </xf>
    <xf numFmtId="0" fontId="0" fillId="0" borderId="2" xfId="0" applyBorder="1" applyAlignment="1">
      <alignment horizontal="center" vertical="center"/>
    </xf>
    <xf numFmtId="0" fontId="0" fillId="0" borderId="0" xfId="0" applyAlignment="1">
      <alignment horizontal="center"/>
    </xf>
    <xf numFmtId="0" fontId="0" fillId="0" borderId="0" xfId="0" applyFill="1"/>
    <xf numFmtId="0" fontId="6" fillId="0" borderId="0" xfId="0" applyFont="1" applyFill="1" applyAlignment="1">
      <alignment wrapText="1"/>
    </xf>
    <xf numFmtId="0" fontId="6" fillId="0" borderId="0" xfId="0" applyFont="1" applyFill="1"/>
    <xf numFmtId="49" fontId="6" fillId="0" borderId="0" xfId="0" applyNumberFormat="1" applyFont="1" applyFill="1" applyAlignment="1">
      <alignment horizontal="center"/>
    </xf>
    <xf numFmtId="0" fontId="6" fillId="0" borderId="0" xfId="0" applyFont="1" applyFill="1" applyAlignment="1">
      <alignment horizontal="center"/>
    </xf>
    <xf numFmtId="0" fontId="8" fillId="0" borderId="0" xfId="0" applyFont="1" applyFill="1"/>
    <xf numFmtId="164" fontId="11" fillId="2" borderId="2" xfId="20" applyNumberFormat="1" applyFont="1" applyFill="1" applyBorder="1" applyAlignment="1" applyProtection="1">
      <alignment horizontal="center" vertical="center" wrapText="1"/>
      <protection locked="0"/>
    </xf>
    <xf numFmtId="9" fontId="13" fillId="2" borderId="2" xfId="0" applyNumberFormat="1" applyFont="1" applyFill="1" applyBorder="1" applyAlignment="1" applyProtection="1">
      <alignment horizontal="center" vertical="center" wrapText="1" shrinkToFit="1"/>
      <protection locked="0"/>
    </xf>
    <xf numFmtId="164" fontId="0" fillId="0" borderId="2" xfId="0" applyNumberFormat="1" applyFont="1" applyFill="1" applyBorder="1" applyAlignment="1">
      <alignment horizontal="center" vertical="center" wrapText="1"/>
    </xf>
    <xf numFmtId="49" fontId="13" fillId="2" borderId="2" xfId="0" applyNumberFormat="1" applyFont="1" applyFill="1" applyBorder="1" applyAlignment="1" applyProtection="1">
      <alignment horizontal="center" vertical="center" wrapText="1" shrinkToFit="1"/>
      <protection locked="0"/>
    </xf>
    <xf numFmtId="0" fontId="8" fillId="0" borderId="0" xfId="0" applyFont="1" applyFill="1" applyAlignment="1">
      <alignment wrapText="1"/>
    </xf>
    <xf numFmtId="0" fontId="6" fillId="0" borderId="3" xfId="0" applyFont="1" applyFill="1" applyBorder="1"/>
    <xf numFmtId="0" fontId="6" fillId="0" borderId="4" xfId="0" applyFont="1" applyFill="1" applyBorder="1"/>
    <xf numFmtId="164" fontId="12" fillId="0" borderId="5" xfId="0" applyNumberFormat="1" applyFont="1" applyFill="1" applyBorder="1" applyAlignment="1">
      <alignment horizontal="center"/>
    </xf>
    <xf numFmtId="164" fontId="14" fillId="0" borderId="5" xfId="0" applyNumberFormat="1" applyFont="1" applyFill="1" applyBorder="1" applyAlignment="1">
      <alignment horizontal="center"/>
    </xf>
    <xf numFmtId="0" fontId="15" fillId="0" borderId="0" xfId="0" applyFont="1"/>
    <xf numFmtId="0" fontId="15" fillId="0" borderId="0" xfId="0" applyFont="1" applyFill="1"/>
    <xf numFmtId="0" fontId="15" fillId="0" borderId="0" xfId="0" applyFont="1" applyBorder="1" applyAlignment="1">
      <alignment horizontal="left"/>
    </xf>
    <xf numFmtId="0" fontId="15" fillId="0" borderId="0" xfId="0" applyFont="1" applyFill="1" applyBorder="1"/>
    <xf numFmtId="0" fontId="7" fillId="0" borderId="0" xfId="0" applyFont="1" applyFill="1" applyBorder="1" applyAlignment="1">
      <alignment horizontal="left" wrapText="1"/>
    </xf>
    <xf numFmtId="164" fontId="14" fillId="0" borderId="0" xfId="0" applyNumberFormat="1" applyFont="1" applyFill="1" applyBorder="1" applyAlignment="1">
      <alignment horizontal="center"/>
    </xf>
    <xf numFmtId="164" fontId="12" fillId="0" borderId="0" xfId="0" applyNumberFormat="1" applyFont="1" applyFill="1" applyBorder="1" applyAlignment="1">
      <alignment horizontal="center"/>
    </xf>
    <xf numFmtId="0" fontId="6" fillId="0" borderId="0" xfId="0" applyFont="1" applyFill="1" applyBorder="1"/>
    <xf numFmtId="164" fontId="2" fillId="0" borderId="0" xfId="0" applyNumberFormat="1" applyFont="1" applyFill="1" applyBorder="1" applyAlignment="1">
      <alignment horizontal="left" vertical="center"/>
    </xf>
    <xf numFmtId="164" fontId="11" fillId="2" borderId="6" xfId="20" applyNumberFormat="1" applyFont="1" applyFill="1" applyBorder="1" applyAlignment="1" applyProtection="1">
      <alignment horizontal="center" vertical="center" wrapText="1"/>
      <protection locked="0"/>
    </xf>
    <xf numFmtId="9" fontId="13" fillId="2" borderId="6" xfId="0" applyNumberFormat="1" applyFont="1" applyFill="1" applyBorder="1" applyAlignment="1" applyProtection="1">
      <alignment horizontal="center" vertical="center" wrapText="1" shrinkToFit="1"/>
      <protection locked="0"/>
    </xf>
    <xf numFmtId="164" fontId="0" fillId="0" borderId="6" xfId="0" applyNumberFormat="1" applyFont="1" applyFill="1" applyBorder="1" applyAlignment="1">
      <alignment horizontal="center" vertical="center" wrapText="1"/>
    </xf>
    <xf numFmtId="49" fontId="13" fillId="2" borderId="6" xfId="0" applyNumberFormat="1" applyFont="1" applyFill="1" applyBorder="1" applyAlignment="1" applyProtection="1">
      <alignment horizontal="center" vertical="center" wrapText="1" shrinkToFit="1"/>
      <protection locked="0"/>
    </xf>
    <xf numFmtId="0" fontId="3" fillId="0" borderId="7" xfId="0" applyFont="1" applyFill="1" applyBorder="1" applyAlignment="1">
      <alignment horizontal="center" vertical="center" wrapText="1"/>
    </xf>
    <xf numFmtId="0" fontId="7" fillId="0" borderId="8" xfId="0" applyFont="1" applyBorder="1" applyAlignment="1" applyProtection="1">
      <alignment horizontal="center" vertical="center" wrapText="1"/>
      <protection/>
    </xf>
    <xf numFmtId="49" fontId="3" fillId="3" borderId="8" xfId="0" applyNumberFormat="1" applyFont="1" applyFill="1" applyBorder="1" applyAlignment="1">
      <alignment horizontal="center" vertical="center" wrapText="1"/>
    </xf>
    <xf numFmtId="0" fontId="3" fillId="3" borderId="8" xfId="0" applyFont="1" applyFill="1" applyBorder="1" applyAlignment="1">
      <alignment horizontal="center" vertical="center" wrapText="1"/>
    </xf>
    <xf numFmtId="165" fontId="3" fillId="3" borderId="8" xfId="0" applyNumberFormat="1"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0" fillId="0" borderId="0" xfId="0" applyFill="1" applyBorder="1"/>
    <xf numFmtId="0" fontId="0" fillId="0" borderId="0" xfId="0" applyBorder="1"/>
    <xf numFmtId="0" fontId="4" fillId="0" borderId="0" xfId="0" applyFont="1" applyFill="1" applyBorder="1"/>
    <xf numFmtId="164" fontId="3" fillId="0" borderId="0" xfId="0" applyNumberFormat="1" applyFont="1" applyFill="1" applyBorder="1" applyAlignment="1">
      <alignment horizontal="center"/>
    </xf>
    <xf numFmtId="0" fontId="3" fillId="0" borderId="0" xfId="0" applyFont="1" applyFill="1" applyBorder="1" applyAlignment="1">
      <alignment/>
    </xf>
    <xf numFmtId="0" fontId="7" fillId="0" borderId="0" xfId="0" applyFont="1" applyFill="1" applyBorder="1" applyAlignment="1">
      <alignment wrapText="1"/>
    </xf>
    <xf numFmtId="0" fontId="5" fillId="0" borderId="0" xfId="0" applyFont="1" applyFill="1" applyBorder="1" applyAlignment="1">
      <alignment/>
    </xf>
    <xf numFmtId="0" fontId="3" fillId="4" borderId="5" xfId="0" applyFont="1" applyFill="1" applyBorder="1" applyAlignment="1">
      <alignment wrapText="1"/>
    </xf>
    <xf numFmtId="0" fontId="3" fillId="0" borderId="10" xfId="0" applyFont="1" applyBorder="1" applyAlignment="1">
      <alignment vertical="center" wrapText="1"/>
    </xf>
    <xf numFmtId="0" fontId="0" fillId="0" borderId="6" xfId="0" applyBorder="1" applyAlignment="1">
      <alignment horizontal="center" vertical="center"/>
    </xf>
    <xf numFmtId="0" fontId="7" fillId="0" borderId="0" xfId="0" applyFont="1" applyFill="1" applyBorder="1" applyAlignment="1">
      <alignment horizontal="center" wrapText="1"/>
    </xf>
    <xf numFmtId="164" fontId="2" fillId="0" borderId="0" xfId="0" applyNumberFormat="1" applyFont="1" applyFill="1" applyBorder="1" applyAlignment="1">
      <alignment horizontal="center" vertical="center"/>
    </xf>
    <xf numFmtId="0" fontId="3" fillId="0" borderId="0" xfId="0" applyFont="1" applyFill="1" applyBorder="1" applyAlignment="1">
      <alignment horizontal="center"/>
    </xf>
    <xf numFmtId="0" fontId="15" fillId="0" borderId="0" xfId="0" applyFont="1" applyBorder="1" applyAlignment="1">
      <alignment horizontal="center"/>
    </xf>
    <xf numFmtId="3" fontId="3" fillId="0" borderId="1" xfId="0" applyNumberFormat="1" applyFont="1" applyBorder="1" applyAlignment="1">
      <alignment horizontal="center" vertical="center" wrapText="1"/>
    </xf>
    <xf numFmtId="0" fontId="12" fillId="0" borderId="0" xfId="0" applyFont="1" applyFill="1" applyBorder="1" applyAlignment="1">
      <alignment horizontal="center"/>
    </xf>
    <xf numFmtId="164" fontId="11" fillId="2" borderId="1" xfId="20" applyNumberFormat="1" applyFont="1" applyFill="1" applyBorder="1" applyAlignment="1" applyProtection="1">
      <alignment horizontal="center" vertical="center" wrapText="1"/>
      <protection locked="0"/>
    </xf>
    <xf numFmtId="9" fontId="13" fillId="2" borderId="1" xfId="0" applyNumberFormat="1" applyFont="1" applyFill="1" applyBorder="1" applyAlignment="1" applyProtection="1">
      <alignment horizontal="center" vertical="center" wrapText="1" shrinkToFit="1"/>
      <protection locked="0"/>
    </xf>
    <xf numFmtId="164" fontId="0" fillId="0" borderId="1" xfId="0" applyNumberFormat="1" applyFont="1" applyFill="1" applyBorder="1" applyAlignment="1">
      <alignment horizontal="center" vertical="center" wrapText="1"/>
    </xf>
    <xf numFmtId="49" fontId="13" fillId="2" borderId="1" xfId="0" applyNumberFormat="1" applyFont="1" applyFill="1" applyBorder="1" applyAlignment="1" applyProtection="1">
      <alignment horizontal="center" vertical="center" wrapText="1" shrinkToFit="1"/>
      <protection locked="0"/>
    </xf>
    <xf numFmtId="49" fontId="13" fillId="2" borderId="11" xfId="0" applyNumberFormat="1" applyFont="1" applyFill="1" applyBorder="1" applyAlignment="1" applyProtection="1">
      <alignment horizontal="center" vertical="center" wrapText="1" shrinkToFit="1"/>
      <protection locked="0"/>
    </xf>
    <xf numFmtId="49" fontId="13" fillId="2" borderId="12" xfId="0" applyNumberFormat="1" applyFont="1" applyFill="1" applyBorder="1" applyAlignment="1" applyProtection="1">
      <alignment horizontal="center" vertical="center" wrapText="1" shrinkToFit="1"/>
      <protection locked="0"/>
    </xf>
    <xf numFmtId="0" fontId="6" fillId="0" borderId="13" xfId="0" applyFont="1" applyFill="1" applyBorder="1" applyAlignment="1">
      <alignment horizontal="left"/>
    </xf>
    <xf numFmtId="0" fontId="3" fillId="3" borderId="4" xfId="0" applyFont="1" applyFill="1" applyBorder="1" applyAlignment="1">
      <alignment horizontal="center" vertical="center" wrapText="1"/>
    </xf>
    <xf numFmtId="0" fontId="6" fillId="0" borderId="0" xfId="0" applyFont="1" applyFill="1" applyBorder="1" applyAlignment="1">
      <alignment horizontal="left" vertical="top" wrapText="1"/>
    </xf>
    <xf numFmtId="0" fontId="6" fillId="0" borderId="0" xfId="0" applyFont="1" applyFill="1" applyBorder="1" applyAlignment="1">
      <alignment horizontal="left" vertical="top" wrapText="1"/>
    </xf>
    <xf numFmtId="0" fontId="3" fillId="0" borderId="14" xfId="0" applyFont="1" applyFill="1" applyBorder="1" applyAlignment="1">
      <alignment horizontal="center" vertical="center" wrapText="1"/>
    </xf>
    <xf numFmtId="0" fontId="0" fillId="0" borderId="15" xfId="0" applyFont="1" applyBorder="1" applyAlignment="1">
      <alignment vertical="center" wrapText="1"/>
    </xf>
    <xf numFmtId="49" fontId="3" fillId="5" borderId="6" xfId="0" applyNumberFormat="1" applyFont="1" applyFill="1" applyBorder="1" applyAlignment="1">
      <alignment horizontal="center" vertical="center" wrapText="1"/>
    </xf>
    <xf numFmtId="49" fontId="3" fillId="5" borderId="2" xfId="0" applyNumberFormat="1" applyFont="1" applyFill="1" applyBorder="1" applyAlignment="1">
      <alignment horizontal="center" vertical="center" wrapText="1"/>
    </xf>
    <xf numFmtId="0" fontId="3" fillId="0" borderId="16" xfId="0" applyFont="1" applyBorder="1" applyAlignment="1">
      <alignment vertical="center" wrapText="1"/>
    </xf>
    <xf numFmtId="164" fontId="2" fillId="0" borderId="17" xfId="0" applyNumberFormat="1" applyFont="1" applyFill="1" applyBorder="1" applyAlignment="1">
      <alignment horizontal="left" vertical="center"/>
    </xf>
    <xf numFmtId="164" fontId="2" fillId="0" borderId="3" xfId="0" applyNumberFormat="1" applyFont="1" applyFill="1" applyBorder="1" applyAlignment="1">
      <alignment horizontal="left" vertical="center"/>
    </xf>
    <xf numFmtId="164" fontId="14" fillId="0" borderId="3" xfId="0" applyNumberFormat="1" applyFont="1" applyFill="1" applyBorder="1" applyAlignment="1">
      <alignment horizontal="center"/>
    </xf>
    <xf numFmtId="0" fontId="0" fillId="0" borderId="2" xfId="0" applyFont="1" applyBorder="1" applyAlignment="1">
      <alignment horizontal="center"/>
    </xf>
    <xf numFmtId="0" fontId="0" fillId="0" borderId="2" xfId="0" applyFont="1" applyBorder="1" applyAlignment="1">
      <alignment horizontal="center" vertical="center"/>
    </xf>
    <xf numFmtId="0" fontId="0" fillId="0" borderId="0" xfId="0" applyFont="1" applyFill="1" applyBorder="1" applyAlignment="1">
      <alignment horizontal="center" vertical="center"/>
    </xf>
    <xf numFmtId="0" fontId="19" fillId="0" borderId="0" xfId="0" applyFont="1"/>
    <xf numFmtId="0" fontId="11" fillId="0" borderId="0" xfId="0" applyFont="1" applyFill="1" applyBorder="1"/>
    <xf numFmtId="0" fontId="22" fillId="0" borderId="0" xfId="0" applyFont="1" applyFill="1"/>
    <xf numFmtId="3" fontId="20" fillId="0" borderId="0" xfId="0" applyNumberFormat="1" applyFont="1" applyFill="1" applyBorder="1"/>
    <xf numFmtId="3" fontId="21" fillId="0" borderId="0" xfId="0" applyNumberFormat="1" applyFont="1" applyFill="1" applyBorder="1"/>
    <xf numFmtId="49" fontId="8" fillId="0" borderId="0" xfId="0" applyNumberFormat="1" applyFont="1" applyFill="1" applyAlignment="1">
      <alignment wrapText="1"/>
    </xf>
    <xf numFmtId="0" fontId="8" fillId="0" borderId="0" xfId="0" applyFont="1" applyFill="1" applyBorder="1" applyAlignment="1">
      <alignment wrapText="1"/>
    </xf>
    <xf numFmtId="0" fontId="0" fillId="0" borderId="0" xfId="0" applyFont="1" applyFill="1" applyBorder="1" applyAlignment="1">
      <alignment horizontal="center" vertical="center"/>
    </xf>
    <xf numFmtId="164" fontId="14" fillId="0" borderId="18" xfId="0" applyNumberFormat="1" applyFont="1" applyFill="1" applyBorder="1" applyAlignment="1">
      <alignment horizontal="center"/>
    </xf>
    <xf numFmtId="3" fontId="3" fillId="0" borderId="2" xfId="0" applyNumberFormat="1" applyFont="1" applyBorder="1" applyAlignment="1">
      <alignment horizontal="center" vertical="center" wrapText="1"/>
    </xf>
    <xf numFmtId="0" fontId="3" fillId="3" borderId="19" xfId="0" applyFont="1" applyFill="1" applyBorder="1" applyAlignment="1">
      <alignment horizontal="center" vertical="center" wrapText="1"/>
    </xf>
    <xf numFmtId="0" fontId="0" fillId="0" borderId="1" xfId="0" applyFont="1" applyBorder="1" applyAlignment="1">
      <alignment horizontal="center"/>
    </xf>
    <xf numFmtId="49" fontId="13" fillId="2" borderId="20" xfId="0" applyNumberFormat="1" applyFont="1" applyFill="1" applyBorder="1" applyAlignment="1" applyProtection="1">
      <alignment horizontal="center" vertical="center" wrapText="1" shrinkToFit="1"/>
      <protection locked="0"/>
    </xf>
    <xf numFmtId="49" fontId="13" fillId="2" borderId="21" xfId="0" applyNumberFormat="1" applyFont="1" applyFill="1" applyBorder="1" applyAlignment="1" applyProtection="1">
      <alignment horizontal="center" vertical="center" wrapText="1" shrinkToFit="1"/>
      <protection locked="0"/>
    </xf>
    <xf numFmtId="0" fontId="0" fillId="0" borderId="22" xfId="0" applyFont="1" applyBorder="1" applyAlignment="1">
      <alignment horizontal="center" vertical="center"/>
    </xf>
    <xf numFmtId="0" fontId="0" fillId="0" borderId="22" xfId="0" applyBorder="1" applyAlignment="1">
      <alignment horizontal="center" vertical="center"/>
    </xf>
    <xf numFmtId="3" fontId="3" fillId="0" borderId="22" xfId="0" applyNumberFormat="1" applyFont="1" applyBorder="1" applyAlignment="1">
      <alignment horizontal="center" vertical="center" wrapText="1"/>
    </xf>
    <xf numFmtId="164" fontId="11" fillId="2" borderId="22" xfId="20" applyNumberFormat="1" applyFont="1" applyFill="1" applyBorder="1" applyAlignment="1" applyProtection="1">
      <alignment horizontal="center" vertical="center" wrapText="1"/>
      <protection locked="0"/>
    </xf>
    <xf numFmtId="9" fontId="13" fillId="2" borderId="22" xfId="0" applyNumberFormat="1" applyFont="1" applyFill="1" applyBorder="1" applyAlignment="1" applyProtection="1">
      <alignment horizontal="center" vertical="center" wrapText="1" shrinkToFit="1"/>
      <protection locked="0"/>
    </xf>
    <xf numFmtId="164" fontId="0" fillId="0" borderId="22" xfId="0" applyNumberFormat="1" applyFont="1" applyFill="1" applyBorder="1" applyAlignment="1">
      <alignment horizontal="center" vertical="center" wrapText="1"/>
    </xf>
    <xf numFmtId="49" fontId="13" fillId="2" borderId="22" xfId="0" applyNumberFormat="1" applyFont="1" applyFill="1" applyBorder="1" applyAlignment="1" applyProtection="1">
      <alignment horizontal="center" vertical="center" wrapText="1" shrinkToFit="1"/>
      <protection locked="0"/>
    </xf>
    <xf numFmtId="49" fontId="13" fillId="2" borderId="23" xfId="0" applyNumberFormat="1" applyFont="1" applyFill="1" applyBorder="1" applyAlignment="1" applyProtection="1">
      <alignment horizontal="center" vertical="center" wrapText="1" shrinkToFit="1"/>
      <protection locked="0"/>
    </xf>
    <xf numFmtId="0" fontId="3" fillId="0" borderId="24" xfId="0" applyFont="1" applyBorder="1" applyAlignment="1">
      <alignment vertical="center" wrapText="1"/>
    </xf>
    <xf numFmtId="0" fontId="0" fillId="0" borderId="25" xfId="0" applyFont="1" applyBorder="1" applyAlignment="1">
      <alignment vertical="center" wrapText="1"/>
    </xf>
    <xf numFmtId="49" fontId="3" fillId="5" borderId="1" xfId="0" applyNumberFormat="1" applyFont="1" applyFill="1" applyBorder="1" applyAlignment="1">
      <alignment horizontal="center" vertical="center" wrapText="1"/>
    </xf>
    <xf numFmtId="49" fontId="13" fillId="2" borderId="26" xfId="0" applyNumberFormat="1" applyFont="1" applyFill="1" applyBorder="1" applyAlignment="1" applyProtection="1">
      <alignment horizontal="center" vertical="center" wrapText="1" shrinkToFit="1"/>
      <protection locked="0"/>
    </xf>
    <xf numFmtId="0" fontId="3" fillId="0" borderId="27" xfId="0" applyFont="1" applyBorder="1" applyAlignment="1">
      <alignment vertical="center" wrapText="1"/>
    </xf>
    <xf numFmtId="0" fontId="3" fillId="0" borderId="28" xfId="0" applyFont="1" applyBorder="1" applyAlignment="1">
      <alignment vertical="center" wrapText="1"/>
    </xf>
    <xf numFmtId="0" fontId="0" fillId="0" borderId="13" xfId="0" applyFont="1" applyBorder="1" applyAlignment="1">
      <alignment vertical="center" wrapText="1"/>
    </xf>
    <xf numFmtId="49" fontId="3" fillId="5" borderId="22" xfId="0" applyNumberFormat="1" applyFont="1" applyFill="1" applyBorder="1" applyAlignment="1">
      <alignment horizontal="center" vertical="center" wrapText="1"/>
    </xf>
    <xf numFmtId="49" fontId="13" fillId="2" borderId="29" xfId="0" applyNumberFormat="1" applyFont="1" applyFill="1" applyBorder="1" applyAlignment="1" applyProtection="1">
      <alignment horizontal="center" vertical="center" wrapText="1" shrinkToFit="1"/>
      <protection locked="0"/>
    </xf>
    <xf numFmtId="0" fontId="23" fillId="0" borderId="2" xfId="21" applyFont="1" applyBorder="1" applyAlignment="1">
      <alignment horizontal="center" vertical="center"/>
      <protection/>
    </xf>
    <xf numFmtId="0" fontId="0" fillId="0" borderId="24" xfId="0" applyFont="1" applyBorder="1" applyAlignment="1">
      <alignment horizontal="left"/>
    </xf>
    <xf numFmtId="0" fontId="0" fillId="0" borderId="27" xfId="0" applyFont="1" applyBorder="1" applyAlignment="1">
      <alignment horizontal="left" vertical="center"/>
    </xf>
    <xf numFmtId="0" fontId="0" fillId="0" borderId="27" xfId="0" applyFont="1" applyBorder="1" applyAlignment="1">
      <alignment horizontal="left"/>
    </xf>
    <xf numFmtId="0" fontId="0" fillId="0" borderId="28" xfId="0" applyFont="1" applyBorder="1" applyAlignment="1">
      <alignment horizontal="left" vertical="center"/>
    </xf>
    <xf numFmtId="0" fontId="6" fillId="0" borderId="0" xfId="0" applyFont="1" applyFill="1" applyBorder="1" applyAlignment="1">
      <alignment horizontal="left" vertical="top" wrapText="1"/>
    </xf>
    <xf numFmtId="0" fontId="11" fillId="2" borderId="27" xfId="0" applyFont="1" applyFill="1" applyBorder="1" applyAlignment="1">
      <alignment horizontal="left" vertical="center" wrapText="1"/>
    </xf>
    <xf numFmtId="0" fontId="11" fillId="2" borderId="2" xfId="0" applyFont="1" applyFill="1" applyBorder="1" applyAlignment="1">
      <alignment horizontal="left" vertical="center" wrapText="1"/>
    </xf>
    <xf numFmtId="0" fontId="11" fillId="2" borderId="21" xfId="0" applyFont="1" applyFill="1" applyBorder="1" applyAlignment="1">
      <alignment horizontal="left" vertical="center" wrapText="1"/>
    </xf>
    <xf numFmtId="0" fontId="11" fillId="2" borderId="28" xfId="0" applyFont="1" applyFill="1" applyBorder="1" applyAlignment="1">
      <alignment horizontal="left" vertical="center" wrapText="1"/>
    </xf>
    <xf numFmtId="0" fontId="11" fillId="2" borderId="22" xfId="0" applyFont="1" applyFill="1" applyBorder="1" applyAlignment="1">
      <alignment horizontal="left" vertical="center" wrapText="1"/>
    </xf>
    <xf numFmtId="0" fontId="11" fillId="2" borderId="23" xfId="0" applyFont="1" applyFill="1" applyBorder="1" applyAlignment="1">
      <alignment horizontal="left" vertical="center" wrapText="1"/>
    </xf>
    <xf numFmtId="164" fontId="17" fillId="0" borderId="14" xfId="0" applyNumberFormat="1" applyFont="1" applyFill="1" applyBorder="1" applyAlignment="1">
      <alignment horizontal="center"/>
    </xf>
    <xf numFmtId="164" fontId="17" fillId="0" borderId="8" xfId="0" applyNumberFormat="1" applyFont="1" applyFill="1" applyBorder="1" applyAlignment="1">
      <alignment horizontal="center"/>
    </xf>
    <xf numFmtId="164" fontId="17" fillId="0" borderId="19" xfId="0" applyNumberFormat="1" applyFont="1" applyFill="1" applyBorder="1" applyAlignment="1">
      <alignment horizontal="center"/>
    </xf>
    <xf numFmtId="164" fontId="2" fillId="6" borderId="17" xfId="0" applyNumberFormat="1" applyFont="1" applyFill="1" applyBorder="1" applyAlignment="1">
      <alignment horizontal="left" vertical="center"/>
    </xf>
    <xf numFmtId="164" fontId="2" fillId="6" borderId="3" xfId="0" applyNumberFormat="1" applyFont="1" applyFill="1" applyBorder="1" applyAlignment="1">
      <alignment horizontal="left" vertical="center"/>
    </xf>
    <xf numFmtId="164" fontId="2" fillId="6" borderId="4" xfId="0" applyNumberFormat="1" applyFont="1" applyFill="1" applyBorder="1" applyAlignment="1">
      <alignment horizontal="left" vertical="center"/>
    </xf>
    <xf numFmtId="0" fontId="6" fillId="0" borderId="0" xfId="0" applyFont="1" applyFill="1" applyBorder="1" applyAlignment="1">
      <alignment horizontal="left" vertical="top" wrapText="1"/>
    </xf>
    <xf numFmtId="0" fontId="6" fillId="0" borderId="17" xfId="0" applyFont="1" applyFill="1" applyBorder="1"/>
    <xf numFmtId="0" fontId="6" fillId="0" borderId="3" xfId="0" applyFont="1" applyFill="1" applyBorder="1"/>
    <xf numFmtId="0" fontId="6" fillId="0" borderId="4" xfId="0" applyFont="1" applyFill="1" applyBorder="1"/>
    <xf numFmtId="0" fontId="10" fillId="0" borderId="30" xfId="0" applyFont="1" applyFill="1" applyBorder="1" applyAlignment="1">
      <alignment horizontal="left" wrapText="1"/>
    </xf>
    <xf numFmtId="0" fontId="10" fillId="0" borderId="29" xfId="0" applyFont="1" applyFill="1" applyBorder="1" applyAlignment="1">
      <alignment horizontal="left" wrapText="1"/>
    </xf>
    <xf numFmtId="0" fontId="10" fillId="0" borderId="31"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27"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6" fillId="0" borderId="0" xfId="0" applyFont="1" applyFill="1" applyAlignment="1">
      <alignment horizontal="right"/>
    </xf>
    <xf numFmtId="0" fontId="6" fillId="0" borderId="0" xfId="0" applyFont="1" applyAlignment="1">
      <alignment/>
    </xf>
    <xf numFmtId="0" fontId="9" fillId="5" borderId="33" xfId="0" applyFont="1" applyFill="1" applyBorder="1" applyAlignment="1">
      <alignment horizontal="left" vertical="center" wrapText="1"/>
    </xf>
    <xf numFmtId="0" fontId="9" fillId="5" borderId="26" xfId="0" applyFont="1" applyFill="1" applyBorder="1" applyAlignment="1">
      <alignment horizontal="left" vertical="center" wrapText="1"/>
    </xf>
    <xf numFmtId="0" fontId="12" fillId="5" borderId="30" xfId="0" applyFont="1" applyFill="1" applyBorder="1" applyAlignment="1">
      <alignment horizontal="left" vertical="center" wrapText="1"/>
    </xf>
    <xf numFmtId="0" fontId="12" fillId="5" borderId="29" xfId="0" applyFont="1" applyFill="1" applyBorder="1" applyAlignment="1">
      <alignment horizontal="left" vertical="center" wrapText="1"/>
    </xf>
    <xf numFmtId="0" fontId="12" fillId="0" borderId="27" xfId="0" applyFont="1" applyFill="1" applyBorder="1" applyAlignment="1">
      <alignment horizontal="left" vertical="center" wrapText="1"/>
    </xf>
    <xf numFmtId="0" fontId="12" fillId="0" borderId="2" xfId="0" applyFont="1" applyFill="1" applyBorder="1" applyAlignment="1">
      <alignment horizontal="left" vertical="center" wrapText="1"/>
    </xf>
    <xf numFmtId="0" fontId="12" fillId="0" borderId="21" xfId="0" applyFont="1" applyFill="1" applyBorder="1" applyAlignment="1">
      <alignment horizontal="left" vertical="center" wrapText="1"/>
    </xf>
    <xf numFmtId="0" fontId="9" fillId="0" borderId="24"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20" xfId="0" applyFont="1" applyFill="1" applyBorder="1" applyAlignment="1">
      <alignment horizontal="left" vertical="center" wrapText="1"/>
    </xf>
    <xf numFmtId="0" fontId="9" fillId="4" borderId="17"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6" fillId="3" borderId="0" xfId="0" applyFont="1" applyFill="1" applyAlignment="1" applyProtection="1">
      <alignment horizontal="right"/>
      <protection/>
    </xf>
    <xf numFmtId="0" fontId="0" fillId="3" borderId="34" xfId="0" applyFill="1" applyBorder="1" applyAlignment="1">
      <alignment vertical="center" wrapText="1"/>
    </xf>
    <xf numFmtId="0" fontId="0" fillId="3" borderId="35" xfId="0" applyFill="1" applyBorder="1" applyAlignment="1">
      <alignment vertical="center" wrapText="1"/>
    </xf>
    <xf numFmtId="0" fontId="0" fillId="3" borderId="36" xfId="0" applyFill="1" applyBorder="1" applyAlignment="1">
      <alignment vertical="center" wrapText="1"/>
    </xf>
    <xf numFmtId="0" fontId="13" fillId="2" borderId="13" xfId="0" applyFont="1" applyFill="1" applyBorder="1" applyAlignment="1">
      <alignment vertical="center"/>
    </xf>
    <xf numFmtId="0" fontId="13" fillId="2" borderId="37" xfId="0" applyFont="1" applyFill="1" applyBorder="1" applyAlignment="1">
      <alignment vertical="center"/>
    </xf>
    <xf numFmtId="0" fontId="10" fillId="0" borderId="13" xfId="0" applyFont="1" applyFill="1" applyBorder="1" applyAlignment="1" applyProtection="1">
      <alignment vertical="center"/>
      <protection/>
    </xf>
    <xf numFmtId="0" fontId="10" fillId="0" borderId="0" xfId="0" applyFont="1" applyFill="1" applyBorder="1" applyAlignment="1" applyProtection="1">
      <alignment vertical="center"/>
      <protection/>
    </xf>
    <xf numFmtId="0" fontId="6" fillId="0" borderId="38" xfId="0" applyFont="1" applyBorder="1" applyAlignment="1">
      <alignment horizontal="left" vertical="center" wrapText="1"/>
    </xf>
    <xf numFmtId="0" fontId="6" fillId="0" borderId="39" xfId="0" applyFont="1" applyBorder="1" applyAlignment="1">
      <alignment horizontal="left" vertical="center" wrapText="1"/>
    </xf>
    <xf numFmtId="0" fontId="6" fillId="0" borderId="12" xfId="0" applyFont="1" applyBorder="1" applyAlignment="1">
      <alignment horizontal="left" vertical="center" wrapText="1"/>
    </xf>
    <xf numFmtId="0" fontId="13" fillId="2" borderId="40" xfId="0" applyFont="1" applyFill="1" applyBorder="1" applyAlignment="1">
      <alignment vertical="center"/>
    </xf>
    <xf numFmtId="0" fontId="13" fillId="2" borderId="21" xfId="0" applyFont="1" applyFill="1" applyBorder="1" applyAlignment="1">
      <alignment vertical="center"/>
    </xf>
    <xf numFmtId="0" fontId="3" fillId="0" borderId="7" xfId="0" applyFont="1" applyFill="1" applyBorder="1" applyAlignment="1">
      <alignment horizontal="left"/>
    </xf>
    <xf numFmtId="0" fontId="3" fillId="0" borderId="19" xfId="0" applyFont="1" applyFill="1" applyBorder="1" applyAlignment="1">
      <alignment horizontal="left"/>
    </xf>
    <xf numFmtId="164" fontId="18" fillId="0" borderId="7" xfId="0" applyNumberFormat="1" applyFont="1" applyFill="1" applyBorder="1" applyAlignment="1">
      <alignment horizontal="center"/>
    </xf>
    <xf numFmtId="164" fontId="18" fillId="0" borderId="8" xfId="0" applyNumberFormat="1" applyFont="1" applyFill="1" applyBorder="1" applyAlignment="1">
      <alignment horizontal="center"/>
    </xf>
    <xf numFmtId="164" fontId="18" fillId="0" borderId="19" xfId="0" applyNumberFormat="1" applyFont="1" applyFill="1" applyBorder="1" applyAlignment="1">
      <alignment horizontal="center"/>
    </xf>
    <xf numFmtId="0" fontId="3" fillId="0" borderId="7" xfId="0" applyFont="1" applyFill="1" applyBorder="1" applyAlignment="1">
      <alignment/>
    </xf>
    <xf numFmtId="0" fontId="3" fillId="0" borderId="19" xfId="0" applyFont="1" applyFill="1" applyBorder="1" applyAlignment="1">
      <alignment/>
    </xf>
    <xf numFmtId="164" fontId="18" fillId="0" borderId="14" xfId="0" applyNumberFormat="1" applyFont="1" applyFill="1" applyBorder="1" applyAlignment="1">
      <alignment horizontal="center"/>
    </xf>
    <xf numFmtId="0" fontId="12" fillId="6" borderId="13" xfId="0" applyFont="1" applyFill="1" applyBorder="1" applyAlignment="1">
      <alignment horizontal="left" vertical="center"/>
    </xf>
    <xf numFmtId="0" fontId="3" fillId="0" borderId="7" xfId="0" applyFont="1" applyFill="1" applyBorder="1" applyAlignment="1">
      <alignment horizontal="left" wrapText="1"/>
    </xf>
    <xf numFmtId="0" fontId="3" fillId="0" borderId="19" xfId="0" applyFont="1" applyFill="1" applyBorder="1" applyAlignment="1">
      <alignment horizontal="left" wrapText="1"/>
    </xf>
    <xf numFmtId="0" fontId="6" fillId="3" borderId="0" xfId="0" applyFont="1" applyFill="1" applyAlignment="1" applyProtection="1">
      <alignment horizontal="center"/>
      <protection/>
    </xf>
    <xf numFmtId="0" fontId="16" fillId="2" borderId="0" xfId="0" applyFont="1" applyFill="1" applyAlignment="1" applyProtection="1">
      <alignment horizontal="right"/>
      <protection locked="0"/>
    </xf>
    <xf numFmtId="0" fontId="12" fillId="6" borderId="17" xfId="0" applyFont="1" applyFill="1" applyBorder="1" applyAlignment="1">
      <alignment horizontal="left" wrapText="1"/>
    </xf>
    <xf numFmtId="0" fontId="12" fillId="6" borderId="3" xfId="0" applyFont="1" applyFill="1" applyBorder="1" applyAlignment="1">
      <alignment horizontal="left" wrapText="1"/>
    </xf>
    <xf numFmtId="0" fontId="12" fillId="6" borderId="7" xfId="0" applyFont="1" applyFill="1" applyBorder="1" applyAlignment="1">
      <alignment horizontal="center" wrapText="1"/>
    </xf>
    <xf numFmtId="0" fontId="12" fillId="6" borderId="19" xfId="0" applyFont="1" applyFill="1" applyBorder="1" applyAlignment="1">
      <alignment horizontal="center" wrapText="1"/>
    </xf>
    <xf numFmtId="0" fontId="6" fillId="0" borderId="33" xfId="0" applyFont="1" applyBorder="1" applyAlignment="1">
      <alignment horizontal="left" vertical="center" wrapText="1"/>
    </xf>
    <xf numFmtId="0" fontId="6" fillId="0" borderId="25" xfId="0" applyFont="1" applyBorder="1" applyAlignment="1">
      <alignment horizontal="left" vertical="center"/>
    </xf>
    <xf numFmtId="0" fontId="6" fillId="0" borderId="26" xfId="0" applyFont="1" applyBorder="1" applyAlignment="1">
      <alignment horizontal="left" vertical="center"/>
    </xf>
    <xf numFmtId="0" fontId="13" fillId="2" borderId="41" xfId="0" applyFont="1" applyFill="1" applyBorder="1" applyAlignment="1">
      <alignment vertical="center"/>
    </xf>
    <xf numFmtId="0" fontId="13" fillId="2" borderId="20" xfId="0" applyFont="1" applyFill="1" applyBorder="1" applyAlignment="1">
      <alignment vertical="center"/>
    </xf>
    <xf numFmtId="0" fontId="6" fillId="0" borderId="16" xfId="0" applyFont="1" applyBorder="1" applyAlignment="1">
      <alignment horizontal="left" vertical="center" wrapText="1"/>
    </xf>
    <xf numFmtId="0" fontId="6" fillId="0" borderId="15" xfId="0" applyFont="1" applyBorder="1" applyAlignment="1">
      <alignment horizontal="left" vertical="center"/>
    </xf>
    <xf numFmtId="0" fontId="6" fillId="0" borderId="11" xfId="0" applyFont="1" applyBorder="1" applyAlignment="1">
      <alignment horizontal="left" vertical="center"/>
    </xf>
    <xf numFmtId="0" fontId="13" fillId="2" borderId="0" xfId="0" applyFont="1" applyFill="1" applyAlignment="1" applyProtection="1">
      <alignment horizontal="left"/>
      <protection locked="0"/>
    </xf>
    <xf numFmtId="0" fontId="3" fillId="0" borderId="0" xfId="0" applyFont="1" applyAlignment="1">
      <alignment horizontal="left"/>
    </xf>
    <xf numFmtId="0" fontId="0" fillId="3" borderId="27" xfId="0" applyFill="1" applyBorder="1" applyAlignment="1">
      <alignment vertical="center" wrapText="1"/>
    </xf>
    <xf numFmtId="0" fontId="0" fillId="3" borderId="2" xfId="0" applyFill="1" applyBorder="1" applyAlignment="1">
      <alignment vertical="center" wrapText="1"/>
    </xf>
    <xf numFmtId="0" fontId="0" fillId="3" borderId="21" xfId="0" applyFill="1" applyBorder="1" applyAlignment="1">
      <alignment vertical="center" wrapText="1"/>
    </xf>
    <xf numFmtId="0" fontId="13" fillId="2" borderId="39" xfId="0" applyFont="1" applyFill="1" applyBorder="1" applyAlignment="1">
      <alignment vertical="center"/>
    </xf>
    <xf numFmtId="0" fontId="13" fillId="2" borderId="12" xfId="0" applyFont="1" applyFill="1" applyBorder="1" applyAlignment="1">
      <alignment vertical="center"/>
    </xf>
    <xf numFmtId="0" fontId="9" fillId="0" borderId="3" xfId="0" applyFont="1" applyFill="1" applyBorder="1" applyAlignment="1">
      <alignment horizontal="left" vertical="center" wrapText="1"/>
    </xf>
    <xf numFmtId="0" fontId="9" fillId="0" borderId="4" xfId="0" applyFont="1" applyFill="1" applyBorder="1" applyAlignment="1">
      <alignment horizontal="left" vertical="center" wrapText="1"/>
    </xf>
    <xf numFmtId="0" fontId="12" fillId="0" borderId="42" xfId="0" applyFont="1" applyFill="1" applyBorder="1" applyAlignment="1">
      <alignment horizontal="left" vertical="center" wrapText="1"/>
    </xf>
    <xf numFmtId="0" fontId="12" fillId="0" borderId="13" xfId="0" applyFont="1" applyFill="1" applyBorder="1" applyAlignment="1">
      <alignment horizontal="left" vertical="center" wrapText="1"/>
    </xf>
    <xf numFmtId="0" fontId="12" fillId="0" borderId="37" xfId="0" applyFont="1" applyFill="1" applyBorder="1" applyAlignment="1">
      <alignment horizontal="left" vertical="center" wrapText="1"/>
    </xf>
    <xf numFmtId="0" fontId="11" fillId="2" borderId="43" xfId="0" applyFont="1" applyFill="1" applyBorder="1" applyAlignment="1">
      <alignment horizontal="left" vertical="center" wrapText="1"/>
    </xf>
    <xf numFmtId="0" fontId="11" fillId="2" borderId="6" xfId="0" applyFont="1" applyFill="1" applyBorder="1" applyAlignment="1">
      <alignment horizontal="left" vertical="center" wrapText="1"/>
    </xf>
    <xf numFmtId="0" fontId="11" fillId="2" borderId="32" xfId="0" applyFont="1" applyFill="1" applyBorder="1" applyAlignment="1">
      <alignment horizontal="left" vertical="center" wrapText="1"/>
    </xf>
    <xf numFmtId="0" fontId="11" fillId="2" borderId="40" xfId="0" applyFont="1" applyFill="1" applyBorder="1" applyAlignment="1">
      <alignment horizontal="left" vertical="center" wrapText="1"/>
    </xf>
    <xf numFmtId="0" fontId="11" fillId="2" borderId="13" xfId="0" applyFont="1" applyFill="1" applyBorder="1" applyAlignment="1">
      <alignment horizontal="left" vertical="center" wrapText="1"/>
    </xf>
    <xf numFmtId="0" fontId="11" fillId="2" borderId="37" xfId="0" applyFont="1" applyFill="1" applyBorder="1" applyAlignment="1">
      <alignment horizontal="left" vertical="center" wrapText="1"/>
    </xf>
    <xf numFmtId="0" fontId="0" fillId="3" borderId="44" xfId="0" applyFill="1" applyBorder="1" applyAlignment="1">
      <alignment vertical="center" wrapText="1"/>
    </xf>
    <xf numFmtId="0" fontId="0" fillId="3" borderId="45" xfId="0" applyFill="1" applyBorder="1" applyAlignment="1">
      <alignment vertical="center" wrapText="1"/>
    </xf>
    <xf numFmtId="0" fontId="0" fillId="3" borderId="46" xfId="0" applyFill="1" applyBorder="1" applyAlignment="1">
      <alignment vertical="center" wrapText="1"/>
    </xf>
    <xf numFmtId="0" fontId="13" fillId="2" borderId="38" xfId="0" applyFont="1" applyFill="1" applyBorder="1" applyAlignment="1">
      <alignment vertical="center"/>
    </xf>
    <xf numFmtId="0" fontId="3" fillId="0" borderId="0" xfId="0" applyFont="1" applyFill="1" applyAlignment="1">
      <alignment horizontal="left"/>
    </xf>
    <xf numFmtId="0" fontId="0" fillId="3" borderId="28" xfId="0" applyFill="1" applyBorder="1" applyAlignment="1">
      <alignment vertical="center" wrapText="1"/>
    </xf>
    <xf numFmtId="0" fontId="0" fillId="3" borderId="22" xfId="0" applyFill="1" applyBorder="1" applyAlignment="1">
      <alignment vertical="center" wrapText="1"/>
    </xf>
    <xf numFmtId="0" fontId="0" fillId="3" borderId="23" xfId="0" applyFill="1" applyBorder="1" applyAlignment="1">
      <alignment vertical="center" wrapText="1"/>
    </xf>
    <xf numFmtId="0" fontId="0" fillId="0" borderId="0" xfId="0" applyFont="1" applyFill="1" applyBorder="1" applyAlignment="1">
      <alignment vertical="center" wrapText="1"/>
    </xf>
    <xf numFmtId="0" fontId="6" fillId="3" borderId="28" xfId="0" applyFont="1" applyFill="1" applyBorder="1" applyAlignment="1">
      <alignment horizontal="left" vertical="center" wrapText="1"/>
    </xf>
    <xf numFmtId="0" fontId="6" fillId="3" borderId="22" xfId="0" applyFont="1" applyFill="1" applyBorder="1" applyAlignment="1">
      <alignment horizontal="left" vertical="center" wrapText="1"/>
    </xf>
    <xf numFmtId="0" fontId="6" fillId="3" borderId="23" xfId="0" applyFont="1" applyFill="1" applyBorder="1" applyAlignment="1">
      <alignment horizontal="left" vertical="center" wrapText="1"/>
    </xf>
    <xf numFmtId="0" fontId="13" fillId="2" borderId="47" xfId="0" applyFont="1" applyFill="1" applyBorder="1" applyAlignment="1">
      <alignment vertical="center"/>
    </xf>
    <xf numFmtId="0" fontId="13" fillId="2" borderId="23" xfId="0" applyFont="1" applyFill="1" applyBorder="1" applyAlignment="1">
      <alignment vertical="center"/>
    </xf>
    <xf numFmtId="0" fontId="0" fillId="3" borderId="38" xfId="0" applyFill="1" applyBorder="1" applyAlignment="1">
      <alignment vertical="center" wrapText="1"/>
    </xf>
    <xf numFmtId="0" fontId="0" fillId="3" borderId="39" xfId="0" applyFill="1" applyBorder="1" applyAlignment="1">
      <alignment vertical="center" wrapText="1"/>
    </xf>
    <xf numFmtId="0" fontId="0" fillId="3" borderId="12" xfId="0" applyFill="1" applyBorder="1" applyAlignment="1">
      <alignment vertical="center" wrapText="1"/>
    </xf>
    <xf numFmtId="0" fontId="6" fillId="3" borderId="38" xfId="0" applyFont="1" applyFill="1" applyBorder="1" applyAlignment="1">
      <alignment horizontal="left" vertical="center" wrapText="1"/>
    </xf>
    <xf numFmtId="0" fontId="6" fillId="3" borderId="39" xfId="0" applyFont="1" applyFill="1" applyBorder="1" applyAlignment="1">
      <alignment horizontal="left" vertical="center" wrapText="1"/>
    </xf>
    <xf numFmtId="0" fontId="6" fillId="3" borderId="12" xfId="0" applyFont="1" applyFill="1" applyBorder="1" applyAlignment="1">
      <alignment horizontal="left" vertical="center" wrapText="1"/>
    </xf>
    <xf numFmtId="164" fontId="2" fillId="6" borderId="13" xfId="0" applyNumberFormat="1" applyFont="1" applyFill="1" applyBorder="1" applyAlignment="1">
      <alignment horizontal="left" vertical="center"/>
    </xf>
    <xf numFmtId="0" fontId="6" fillId="3" borderId="33" xfId="0" applyFont="1" applyFill="1" applyBorder="1" applyAlignment="1">
      <alignment horizontal="left" vertical="center" wrapText="1"/>
    </xf>
    <xf numFmtId="0" fontId="6" fillId="3" borderId="25" xfId="0" applyFont="1" applyFill="1" applyBorder="1" applyAlignment="1">
      <alignment horizontal="left" vertical="center"/>
    </xf>
    <xf numFmtId="0" fontId="6" fillId="3" borderId="26" xfId="0" applyFont="1" applyFill="1" applyBorder="1" applyAlignment="1">
      <alignment horizontal="left" vertical="center"/>
    </xf>
    <xf numFmtId="0" fontId="6" fillId="3" borderId="16" xfId="0" applyFont="1" applyFill="1" applyBorder="1" applyAlignment="1">
      <alignment horizontal="left" vertical="center" wrapText="1"/>
    </xf>
    <xf numFmtId="0" fontId="6" fillId="3" borderId="15" xfId="0" applyFont="1" applyFill="1" applyBorder="1" applyAlignment="1">
      <alignment horizontal="left" vertical="center"/>
    </xf>
    <xf numFmtId="0" fontId="6" fillId="3" borderId="11" xfId="0" applyFont="1" applyFill="1" applyBorder="1" applyAlignment="1">
      <alignment horizontal="left" vertical="center"/>
    </xf>
    <xf numFmtId="0" fontId="12" fillId="5" borderId="38" xfId="0" applyFont="1" applyFill="1" applyBorder="1" applyAlignment="1">
      <alignment horizontal="left" vertical="center" wrapText="1"/>
    </xf>
    <xf numFmtId="0" fontId="12" fillId="5" borderId="12" xfId="0" applyFont="1" applyFill="1" applyBorder="1" applyAlignment="1">
      <alignment horizontal="left" vertical="center" wrapText="1"/>
    </xf>
    <xf numFmtId="0" fontId="9" fillId="4" borderId="48" xfId="0" applyFont="1" applyFill="1" applyBorder="1" applyAlignment="1">
      <alignment horizontal="center" vertical="center" wrapText="1"/>
    </xf>
    <xf numFmtId="0" fontId="9" fillId="4" borderId="0" xfId="0" applyFont="1" applyFill="1" applyBorder="1" applyAlignment="1">
      <alignment horizontal="center" vertical="center" wrapText="1"/>
    </xf>
  </cellXfs>
  <cellStyles count="8">
    <cellStyle name="Normal" xfId="0"/>
    <cellStyle name="Percent" xfId="15"/>
    <cellStyle name="Currency" xfId="16"/>
    <cellStyle name="Currency [0]" xfId="17"/>
    <cellStyle name="Comma" xfId="18"/>
    <cellStyle name="Comma [0]" xfId="19"/>
    <cellStyle name="Procenta" xfId="20"/>
    <cellStyle name="normální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R42"/>
  <sheetViews>
    <sheetView tabSelected="1" workbookViewId="0" topLeftCell="A1">
      <selection activeCell="C4" sqref="C4:L4"/>
    </sheetView>
  </sheetViews>
  <sheetFormatPr defaultColWidth="8.8515625" defaultRowHeight="12.75"/>
  <cols>
    <col min="1" max="1" width="36.28125" style="0" customWidth="1"/>
    <col min="2" max="2" width="10.421875" style="3" customWidth="1"/>
    <col min="3" max="3" width="10.00390625" style="0" customWidth="1"/>
    <col min="4" max="4" width="14.57421875" style="0" customWidth="1"/>
    <col min="5" max="5" width="12.28125" style="0" customWidth="1"/>
    <col min="6" max="6" width="6.421875" style="0" customWidth="1"/>
    <col min="7" max="7" width="22.8515625" style="0" customWidth="1"/>
    <col min="8" max="8" width="23.00390625" style="0" customWidth="1"/>
    <col min="9" max="9" width="12.28125" style="0" customWidth="1"/>
    <col min="10" max="11" width="12.7109375" style="0" customWidth="1"/>
    <col min="12" max="12" width="13.140625" style="0" customWidth="1"/>
  </cols>
  <sheetData>
    <row r="1" spans="1:11" s="9" customFormat="1" ht="13.5" thickBot="1">
      <c r="A1" s="5"/>
      <c r="B1" s="8"/>
      <c r="C1" s="7"/>
      <c r="D1" s="8"/>
      <c r="E1" s="6"/>
      <c r="F1" s="135"/>
      <c r="G1" s="135"/>
      <c r="H1" s="136"/>
      <c r="I1" s="136"/>
      <c r="J1" s="136"/>
      <c r="K1" s="136"/>
    </row>
    <row r="2" spans="1:12" s="9" customFormat="1" ht="21.6" customHeight="1" thickBot="1">
      <c r="A2" s="147" t="s">
        <v>37</v>
      </c>
      <c r="B2" s="148"/>
      <c r="C2" s="148"/>
      <c r="D2" s="148"/>
      <c r="E2" s="148"/>
      <c r="F2" s="148"/>
      <c r="G2" s="148"/>
      <c r="H2" s="148"/>
      <c r="I2" s="148"/>
      <c r="J2" s="148"/>
      <c r="K2" s="148"/>
      <c r="L2" s="149"/>
    </row>
    <row r="3" spans="1:12" s="9" customFormat="1" ht="31.15" customHeight="1">
      <c r="A3" s="137" t="s">
        <v>3</v>
      </c>
      <c r="B3" s="138"/>
      <c r="C3" s="144" t="s">
        <v>42</v>
      </c>
      <c r="D3" s="145"/>
      <c r="E3" s="145"/>
      <c r="F3" s="145"/>
      <c r="G3" s="145"/>
      <c r="H3" s="145"/>
      <c r="I3" s="145"/>
      <c r="J3" s="145"/>
      <c r="K3" s="145"/>
      <c r="L3" s="146"/>
    </row>
    <row r="4" spans="1:12" s="9" customFormat="1" ht="31.15" customHeight="1" thickBot="1">
      <c r="A4" s="139" t="s">
        <v>11</v>
      </c>
      <c r="B4" s="140"/>
      <c r="C4" s="141" t="s">
        <v>43</v>
      </c>
      <c r="D4" s="142"/>
      <c r="E4" s="142"/>
      <c r="F4" s="142"/>
      <c r="G4" s="142"/>
      <c r="H4" s="142"/>
      <c r="I4" s="142"/>
      <c r="J4" s="142"/>
      <c r="K4" s="142"/>
      <c r="L4" s="143"/>
    </row>
    <row r="5" spans="1:12" s="9" customFormat="1" ht="27" customHeight="1">
      <c r="A5" s="131" t="s">
        <v>4</v>
      </c>
      <c r="B5" s="132"/>
      <c r="C5" s="113" t="s">
        <v>5</v>
      </c>
      <c r="D5" s="114"/>
      <c r="E5" s="114"/>
      <c r="F5" s="114"/>
      <c r="G5" s="114"/>
      <c r="H5" s="114"/>
      <c r="I5" s="114"/>
      <c r="J5" s="114"/>
      <c r="K5" s="114"/>
      <c r="L5" s="115"/>
    </row>
    <row r="6" spans="1:12" s="9" customFormat="1" ht="27" customHeight="1">
      <c r="A6" s="133" t="s">
        <v>12</v>
      </c>
      <c r="B6" s="134"/>
      <c r="C6" s="113" t="s">
        <v>5</v>
      </c>
      <c r="D6" s="114"/>
      <c r="E6" s="114"/>
      <c r="F6" s="114"/>
      <c r="G6" s="114"/>
      <c r="H6" s="114"/>
      <c r="I6" s="114"/>
      <c r="J6" s="114"/>
      <c r="K6" s="114"/>
      <c r="L6" s="115"/>
    </row>
    <row r="7" spans="1:12" s="9" customFormat="1" ht="27" customHeight="1">
      <c r="A7" s="133" t="s">
        <v>6</v>
      </c>
      <c r="B7" s="134"/>
      <c r="C7" s="113" t="s">
        <v>5</v>
      </c>
      <c r="D7" s="114"/>
      <c r="E7" s="114"/>
      <c r="F7" s="114"/>
      <c r="G7" s="114"/>
      <c r="H7" s="114"/>
      <c r="I7" s="114"/>
      <c r="J7" s="114"/>
      <c r="K7" s="114"/>
      <c r="L7" s="115"/>
    </row>
    <row r="8" spans="1:12" s="9" customFormat="1" ht="27" customHeight="1" thickBot="1">
      <c r="A8" s="129" t="s">
        <v>118</v>
      </c>
      <c r="B8" s="130"/>
      <c r="C8" s="116" t="s">
        <v>5</v>
      </c>
      <c r="D8" s="117"/>
      <c r="E8" s="117"/>
      <c r="F8" s="117"/>
      <c r="G8" s="117"/>
      <c r="H8" s="117"/>
      <c r="I8" s="117"/>
      <c r="J8" s="117"/>
      <c r="K8" s="117"/>
      <c r="L8" s="118"/>
    </row>
    <row r="9" spans="1:11" s="9" customFormat="1" ht="10.15" customHeight="1">
      <c r="A9" s="23"/>
      <c r="B9" s="49"/>
      <c r="C9" s="44"/>
      <c r="D9" s="44"/>
      <c r="E9" s="44"/>
      <c r="F9" s="44"/>
      <c r="G9" s="44"/>
      <c r="H9" s="44"/>
      <c r="I9" s="44"/>
      <c r="J9" s="44"/>
      <c r="K9" s="44"/>
    </row>
    <row r="10" spans="1:12" s="9" customFormat="1" ht="54.75" customHeight="1">
      <c r="A10" s="125" t="s">
        <v>129</v>
      </c>
      <c r="B10" s="125"/>
      <c r="C10" s="125"/>
      <c r="D10" s="125"/>
      <c r="E10" s="125"/>
      <c r="F10" s="125"/>
      <c r="G10" s="125"/>
      <c r="H10" s="125"/>
      <c r="I10" s="125"/>
      <c r="J10" s="125"/>
      <c r="K10" s="125"/>
      <c r="L10" s="125"/>
    </row>
    <row r="11" spans="1:12" s="9" customFormat="1" ht="72.6" customHeight="1">
      <c r="A11" s="125" t="s">
        <v>133</v>
      </c>
      <c r="B11" s="125"/>
      <c r="C11" s="125"/>
      <c r="D11" s="125"/>
      <c r="E11" s="125"/>
      <c r="F11" s="125"/>
      <c r="G11" s="125"/>
      <c r="H11" s="125"/>
      <c r="I11" s="125"/>
      <c r="J11" s="125"/>
      <c r="K11" s="125"/>
      <c r="L11" s="125"/>
    </row>
    <row r="12" spans="1:11" s="9" customFormat="1" ht="19.15" customHeight="1">
      <c r="A12" s="63"/>
      <c r="B12" s="63"/>
      <c r="C12" s="63"/>
      <c r="D12" s="63"/>
      <c r="E12" s="63"/>
      <c r="F12" s="63"/>
      <c r="G12" s="63"/>
      <c r="H12" s="63"/>
      <c r="I12" s="63"/>
      <c r="J12" s="63"/>
      <c r="K12" s="63"/>
    </row>
    <row r="13" spans="1:11" s="9" customFormat="1" ht="27" customHeight="1" thickBot="1">
      <c r="A13" s="171" t="s">
        <v>122</v>
      </c>
      <c r="B13" s="171"/>
      <c r="C13" s="171"/>
      <c r="D13" s="171"/>
      <c r="E13" s="61"/>
      <c r="F13" s="61"/>
      <c r="G13" s="61"/>
      <c r="H13" s="61"/>
      <c r="I13" s="54"/>
      <c r="J13" s="23"/>
      <c r="K13" s="23"/>
    </row>
    <row r="14" spans="1:13" s="9" customFormat="1" ht="99" customHeight="1" thickBot="1">
      <c r="A14" s="32" t="s">
        <v>51</v>
      </c>
      <c r="B14" s="65" t="s">
        <v>44</v>
      </c>
      <c r="C14" s="33" t="s">
        <v>35</v>
      </c>
      <c r="D14" s="34" t="s">
        <v>15</v>
      </c>
      <c r="E14" s="35" t="s">
        <v>8</v>
      </c>
      <c r="F14" s="36" t="s">
        <v>9</v>
      </c>
      <c r="G14" s="37" t="s">
        <v>14</v>
      </c>
      <c r="H14" s="37" t="s">
        <v>13</v>
      </c>
      <c r="I14" s="35" t="s">
        <v>17</v>
      </c>
      <c r="J14" s="38" t="s">
        <v>19</v>
      </c>
      <c r="K14" s="35" t="s">
        <v>16</v>
      </c>
      <c r="L14" s="62" t="s">
        <v>0</v>
      </c>
      <c r="M14" s="6"/>
    </row>
    <row r="15" spans="1:15" s="14" customFormat="1" ht="73.15" customHeight="1">
      <c r="A15" s="98" t="s">
        <v>47</v>
      </c>
      <c r="B15" s="99" t="s">
        <v>45</v>
      </c>
      <c r="C15" s="1" t="s">
        <v>30</v>
      </c>
      <c r="D15" s="100" t="s">
        <v>95</v>
      </c>
      <c r="E15" s="55">
        <v>0</v>
      </c>
      <c r="F15" s="56">
        <v>0</v>
      </c>
      <c r="G15" s="57">
        <f>SUM(D15*E15)</f>
        <v>0</v>
      </c>
      <c r="H15" s="57">
        <f>G15+(G15*F15)</f>
        <v>0</v>
      </c>
      <c r="I15" s="58" t="s">
        <v>5</v>
      </c>
      <c r="J15" s="58" t="s">
        <v>5</v>
      </c>
      <c r="K15" s="58" t="s">
        <v>5</v>
      </c>
      <c r="L15" s="101" t="s">
        <v>5</v>
      </c>
      <c r="M15" s="5"/>
      <c r="N15" s="81"/>
      <c r="O15" s="81"/>
    </row>
    <row r="16" spans="1:15" s="14" customFormat="1" ht="73.15" customHeight="1">
      <c r="A16" s="102" t="s">
        <v>48</v>
      </c>
      <c r="B16" s="66" t="s">
        <v>46</v>
      </c>
      <c r="C16" s="2" t="s">
        <v>30</v>
      </c>
      <c r="D16" s="68" t="s">
        <v>96</v>
      </c>
      <c r="E16" s="10">
        <v>0</v>
      </c>
      <c r="F16" s="11">
        <v>0</v>
      </c>
      <c r="G16" s="12">
        <f aca="true" t="shared" si="0" ref="G16:G18">SUM(D16*E16)</f>
        <v>0</v>
      </c>
      <c r="H16" s="12">
        <f aca="true" t="shared" si="1" ref="H16:H18">G16+(G16*F16)</f>
        <v>0</v>
      </c>
      <c r="I16" s="13" t="s">
        <v>5</v>
      </c>
      <c r="J16" s="13" t="s">
        <v>5</v>
      </c>
      <c r="K16" s="13" t="s">
        <v>5</v>
      </c>
      <c r="L16" s="60" t="s">
        <v>5</v>
      </c>
      <c r="M16" s="5"/>
      <c r="N16" s="81"/>
      <c r="O16" s="81"/>
    </row>
    <row r="17" spans="1:15" s="14" customFormat="1" ht="73.15" customHeight="1">
      <c r="A17" s="102" t="s">
        <v>49</v>
      </c>
      <c r="B17" s="66" t="s">
        <v>46</v>
      </c>
      <c r="C17" s="2" t="s">
        <v>30</v>
      </c>
      <c r="D17" s="68" t="s">
        <v>97</v>
      </c>
      <c r="E17" s="10">
        <v>0</v>
      </c>
      <c r="F17" s="11">
        <v>0</v>
      </c>
      <c r="G17" s="12">
        <f t="shared" si="0"/>
        <v>0</v>
      </c>
      <c r="H17" s="12">
        <f t="shared" si="1"/>
        <v>0</v>
      </c>
      <c r="I17" s="13" t="s">
        <v>5</v>
      </c>
      <c r="J17" s="13" t="s">
        <v>5</v>
      </c>
      <c r="K17" s="13" t="s">
        <v>5</v>
      </c>
      <c r="L17" s="60" t="s">
        <v>5</v>
      </c>
      <c r="M17" s="5"/>
      <c r="N17" s="81"/>
      <c r="O17" s="81"/>
    </row>
    <row r="18" spans="1:15" s="14" customFormat="1" ht="73.15" customHeight="1" thickBot="1">
      <c r="A18" s="103" t="s">
        <v>50</v>
      </c>
      <c r="B18" s="104" t="s">
        <v>46</v>
      </c>
      <c r="C18" s="91" t="s">
        <v>30</v>
      </c>
      <c r="D18" s="105" t="s">
        <v>98</v>
      </c>
      <c r="E18" s="93">
        <v>0</v>
      </c>
      <c r="F18" s="94">
        <v>0</v>
      </c>
      <c r="G18" s="95">
        <f t="shared" si="0"/>
        <v>0</v>
      </c>
      <c r="H18" s="95">
        <f t="shared" si="1"/>
        <v>0</v>
      </c>
      <c r="I18" s="96" t="s">
        <v>5</v>
      </c>
      <c r="J18" s="96" t="s">
        <v>5</v>
      </c>
      <c r="K18" s="96" t="s">
        <v>5</v>
      </c>
      <c r="L18" s="106" t="s">
        <v>5</v>
      </c>
      <c r="M18" s="5"/>
      <c r="N18" s="81"/>
      <c r="O18" s="81"/>
    </row>
    <row r="19" spans="1:12" s="9" customFormat="1" ht="25.9" customHeight="1" thickBot="1">
      <c r="A19" s="122" t="s">
        <v>10</v>
      </c>
      <c r="B19" s="123"/>
      <c r="C19" s="123"/>
      <c r="D19" s="123"/>
      <c r="E19" s="123"/>
      <c r="F19" s="124"/>
      <c r="G19" s="84">
        <f>SUM(G15:G18)</f>
        <v>0</v>
      </c>
      <c r="H19" s="17">
        <f>SUM(H15:H18)</f>
        <v>0</v>
      </c>
      <c r="I19" s="126"/>
      <c r="J19" s="127"/>
      <c r="K19" s="127"/>
      <c r="L19" s="128"/>
    </row>
    <row r="20" spans="1:11" s="9" customFormat="1" ht="36" customHeight="1">
      <c r="A20" s="27"/>
      <c r="B20" s="27"/>
      <c r="C20" s="27"/>
      <c r="D20" s="27"/>
      <c r="E20" s="27"/>
      <c r="F20" s="24"/>
      <c r="G20" s="25"/>
      <c r="H20" s="26"/>
      <c r="I20" s="26"/>
      <c r="J20" s="26"/>
      <c r="K20" s="26"/>
    </row>
    <row r="21" spans="1:11" s="9" customFormat="1" ht="25.9" customHeight="1" thickBot="1">
      <c r="A21" s="27"/>
      <c r="B21" s="50"/>
      <c r="C21" s="27"/>
      <c r="D21" s="27"/>
      <c r="E21" s="27"/>
      <c r="F21" s="24"/>
      <c r="G21" s="25"/>
      <c r="H21" s="26"/>
      <c r="I21" s="26"/>
      <c r="J21" s="26"/>
      <c r="K21" s="26"/>
    </row>
    <row r="22" spans="1:9" s="4" customFormat="1" ht="30" customHeight="1" thickBot="1">
      <c r="A22" s="46" t="s">
        <v>41</v>
      </c>
      <c r="B22" s="172" t="s">
        <v>32</v>
      </c>
      <c r="C22" s="173"/>
      <c r="D22" s="119">
        <f>SUM(G19)</f>
        <v>0</v>
      </c>
      <c r="E22" s="120"/>
      <c r="F22" s="121"/>
      <c r="G22" s="39"/>
      <c r="H22" s="39"/>
      <c r="I22" s="39"/>
    </row>
    <row r="23" spans="1:9" s="4" customFormat="1" ht="30" customHeight="1" thickBot="1">
      <c r="A23" s="45"/>
      <c r="B23" s="163" t="s">
        <v>34</v>
      </c>
      <c r="C23" s="164"/>
      <c r="D23" s="165">
        <f>D24-D22</f>
        <v>0</v>
      </c>
      <c r="E23" s="166"/>
      <c r="F23" s="167"/>
      <c r="G23" s="39"/>
      <c r="H23" s="39"/>
      <c r="I23" s="39"/>
    </row>
    <row r="24" spans="1:9" s="4" customFormat="1" ht="30" customHeight="1" thickBot="1">
      <c r="A24" s="41"/>
      <c r="B24" s="168" t="s">
        <v>33</v>
      </c>
      <c r="C24" s="169"/>
      <c r="D24" s="170">
        <f>SUM(H19)</f>
        <v>0</v>
      </c>
      <c r="E24" s="166"/>
      <c r="F24" s="167"/>
      <c r="G24" s="79"/>
      <c r="H24" s="39"/>
      <c r="I24" s="39"/>
    </row>
    <row r="25" spans="1:9" s="4" customFormat="1" ht="13.15" customHeight="1">
      <c r="A25" s="41"/>
      <c r="B25" s="51"/>
      <c r="C25" s="43"/>
      <c r="D25" s="42"/>
      <c r="E25" s="42"/>
      <c r="F25" s="42"/>
      <c r="G25" s="39"/>
      <c r="H25" s="39"/>
      <c r="I25" s="39"/>
    </row>
    <row r="26" spans="1:11" s="9" customFormat="1" ht="25.15" customHeight="1" thickBot="1">
      <c r="A26" s="156" t="s">
        <v>23</v>
      </c>
      <c r="B26" s="156"/>
      <c r="C26" s="156"/>
      <c r="D26" s="157"/>
      <c r="E26"/>
      <c r="F26"/>
      <c r="G26"/>
      <c r="H26"/>
      <c r="I26" s="40"/>
      <c r="J26"/>
      <c r="K26"/>
    </row>
    <row r="27" spans="1:5" s="19" customFormat="1" ht="47.45" customHeight="1" thickBot="1">
      <c r="A27" s="176" t="s">
        <v>52</v>
      </c>
      <c r="B27" s="177"/>
      <c r="C27" s="177"/>
      <c r="D27" s="178" t="s">
        <v>22</v>
      </c>
      <c r="E27" s="179"/>
    </row>
    <row r="28" spans="1:70" s="19" customFormat="1" ht="68.45" customHeight="1">
      <c r="A28" s="180" t="s">
        <v>24</v>
      </c>
      <c r="B28" s="181"/>
      <c r="C28" s="182"/>
      <c r="D28" s="183" t="s">
        <v>5</v>
      </c>
      <c r="E28" s="184"/>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row>
    <row r="29" spans="1:5" s="19" customFormat="1" ht="71.25" customHeight="1">
      <c r="A29" s="185" t="s">
        <v>25</v>
      </c>
      <c r="B29" s="186"/>
      <c r="C29" s="187"/>
      <c r="D29" s="161" t="s">
        <v>5</v>
      </c>
      <c r="E29" s="162"/>
    </row>
    <row r="30" spans="1:5" s="19" customFormat="1" ht="37.5" customHeight="1">
      <c r="A30" s="158" t="s">
        <v>20</v>
      </c>
      <c r="B30" s="159"/>
      <c r="C30" s="160"/>
      <c r="D30" s="161" t="s">
        <v>5</v>
      </c>
      <c r="E30" s="162"/>
    </row>
    <row r="31" spans="1:5" s="19" customFormat="1" ht="26.25" customHeight="1">
      <c r="A31" s="158" t="s">
        <v>21</v>
      </c>
      <c r="B31" s="159"/>
      <c r="C31" s="160"/>
      <c r="D31" s="161" t="s">
        <v>5</v>
      </c>
      <c r="E31" s="162"/>
    </row>
    <row r="32" spans="1:5" s="19" customFormat="1" ht="27" customHeight="1">
      <c r="A32" s="190" t="s">
        <v>105</v>
      </c>
      <c r="B32" s="191"/>
      <c r="C32" s="192"/>
      <c r="D32" s="193" t="s">
        <v>5</v>
      </c>
      <c r="E32" s="194"/>
    </row>
    <row r="33" spans="1:5" s="19" customFormat="1" ht="36.75" customHeight="1">
      <c r="A33" s="190" t="s">
        <v>88</v>
      </c>
      <c r="B33" s="191"/>
      <c r="C33" s="192"/>
      <c r="D33" s="193" t="s">
        <v>5</v>
      </c>
      <c r="E33" s="194"/>
    </row>
    <row r="34" spans="1:5" s="19" customFormat="1" ht="30.75" customHeight="1">
      <c r="A34" s="190" t="s">
        <v>78</v>
      </c>
      <c r="B34" s="191"/>
      <c r="C34" s="192"/>
      <c r="D34" s="193" t="s">
        <v>5</v>
      </c>
      <c r="E34" s="194"/>
    </row>
    <row r="35" spans="1:5" s="19" customFormat="1" ht="30" customHeight="1" thickBot="1">
      <c r="A35" s="151" t="s">
        <v>79</v>
      </c>
      <c r="B35" s="152"/>
      <c r="C35" s="153"/>
      <c r="D35" s="154" t="s">
        <v>5</v>
      </c>
      <c r="E35" s="155"/>
    </row>
    <row r="36" spans="1:5" ht="25.15" customHeight="1">
      <c r="A36" s="189" t="s">
        <v>26</v>
      </c>
      <c r="B36" s="189"/>
      <c r="C36" s="189"/>
      <c r="D36" s="189"/>
      <c r="E36" s="189"/>
    </row>
    <row r="37" ht="25.15" customHeight="1"/>
    <row r="38" spans="1:7" ht="25.15" customHeight="1">
      <c r="A38" s="188" t="s">
        <v>36</v>
      </c>
      <c r="B38" s="188"/>
      <c r="C38" s="188"/>
      <c r="D38" s="188"/>
      <c r="E38" s="188"/>
      <c r="F38" s="188"/>
      <c r="G38" s="188"/>
    </row>
    <row r="39" spans="1:7" ht="25.15" customHeight="1">
      <c r="A39" s="150"/>
      <c r="B39" s="150"/>
      <c r="C39" s="150"/>
      <c r="D39" s="150"/>
      <c r="E39" s="150"/>
      <c r="F39" s="150"/>
      <c r="G39" s="150"/>
    </row>
    <row r="40" spans="1:7" ht="19.9" customHeight="1">
      <c r="A40" s="150" t="s">
        <v>27</v>
      </c>
      <c r="B40" s="150"/>
      <c r="C40" s="150"/>
      <c r="D40" s="150"/>
      <c r="E40" s="150"/>
      <c r="F40" s="150"/>
      <c r="G40" s="150"/>
    </row>
    <row r="41" spans="1:7" ht="24" customHeight="1">
      <c r="A41" s="174" t="s">
        <v>29</v>
      </c>
      <c r="B41" s="174"/>
      <c r="C41" s="174"/>
      <c r="D41" s="174"/>
      <c r="E41" s="174"/>
      <c r="F41" s="174"/>
      <c r="G41" s="174"/>
    </row>
    <row r="42" spans="1:7" ht="12.75">
      <c r="A42" s="175" t="s">
        <v>28</v>
      </c>
      <c r="B42" s="175"/>
      <c r="C42" s="175"/>
      <c r="D42" s="175"/>
      <c r="E42" s="175"/>
      <c r="F42" s="175"/>
      <c r="G42" s="175"/>
    </row>
    <row r="45" ht="31.15" customHeight="1"/>
    <row r="47" ht="36" customHeight="1"/>
  </sheetData>
  <mergeCells count="50">
    <mergeCell ref="A41:G41"/>
    <mergeCell ref="A42:G42"/>
    <mergeCell ref="A27:C27"/>
    <mergeCell ref="D27:E27"/>
    <mergeCell ref="A28:C28"/>
    <mergeCell ref="D28:E28"/>
    <mergeCell ref="A29:C29"/>
    <mergeCell ref="D29:E29"/>
    <mergeCell ref="A38:G38"/>
    <mergeCell ref="A36:E36"/>
    <mergeCell ref="A32:C32"/>
    <mergeCell ref="D32:E32"/>
    <mergeCell ref="A33:C33"/>
    <mergeCell ref="D33:E33"/>
    <mergeCell ref="A34:C34"/>
    <mergeCell ref="D34:E34"/>
    <mergeCell ref="B23:C23"/>
    <mergeCell ref="D23:F23"/>
    <mergeCell ref="B24:C24"/>
    <mergeCell ref="D24:F24"/>
    <mergeCell ref="A13:D13"/>
    <mergeCell ref="B22:C22"/>
    <mergeCell ref="A39:G39"/>
    <mergeCell ref="A40:G40"/>
    <mergeCell ref="A35:C35"/>
    <mergeCell ref="D35:E35"/>
    <mergeCell ref="A26:D26"/>
    <mergeCell ref="A30:C30"/>
    <mergeCell ref="D30:E30"/>
    <mergeCell ref="A31:C31"/>
    <mergeCell ref="D31:E31"/>
    <mergeCell ref="F1:K1"/>
    <mergeCell ref="A3:B3"/>
    <mergeCell ref="A4:B4"/>
    <mergeCell ref="C4:L4"/>
    <mergeCell ref="C3:L3"/>
    <mergeCell ref="A2:L2"/>
    <mergeCell ref="C5:L5"/>
    <mergeCell ref="C8:L8"/>
    <mergeCell ref="D22:F22"/>
    <mergeCell ref="A19:F19"/>
    <mergeCell ref="A11:L11"/>
    <mergeCell ref="I19:L19"/>
    <mergeCell ref="A8:B8"/>
    <mergeCell ref="A5:B5"/>
    <mergeCell ref="A6:B6"/>
    <mergeCell ref="A7:B7"/>
    <mergeCell ref="C7:L7"/>
    <mergeCell ref="C6:L6"/>
    <mergeCell ref="A10:L10"/>
  </mergeCells>
  <printOptions/>
  <pageMargins left="0.7" right="0.7" top="0.787401575" bottom="0.787401575" header="0.3" footer="0.3"/>
  <pageSetup fitToHeight="0" fitToWidth="1" horizontalDpi="600" verticalDpi="600" orientation="landscape" paperSize="9" scale="7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R41"/>
  <sheetViews>
    <sheetView workbookViewId="0" topLeftCell="A1">
      <selection activeCell="C4" sqref="C4:K4"/>
    </sheetView>
  </sheetViews>
  <sheetFormatPr defaultColWidth="8.8515625" defaultRowHeight="12.75"/>
  <cols>
    <col min="1" max="1" width="60.8515625" style="0" customWidth="1"/>
    <col min="2" max="2" width="10.421875" style="3" customWidth="1"/>
    <col min="3" max="3" width="16.140625" style="0" customWidth="1"/>
    <col min="4" max="4" width="14.57421875" style="0" customWidth="1"/>
    <col min="5" max="5" width="6.7109375" style="0" customWidth="1"/>
    <col min="6" max="7" width="17.7109375" style="0" customWidth="1"/>
    <col min="8" max="8" width="16.7109375" style="0" customWidth="1"/>
    <col min="9" max="9" width="12.28125" style="0" customWidth="1"/>
    <col min="10" max="11" width="12.7109375" style="0" customWidth="1"/>
  </cols>
  <sheetData>
    <row r="1" spans="1:11" s="9" customFormat="1" ht="13.5" thickBot="1">
      <c r="A1" s="5"/>
      <c r="B1" s="8"/>
      <c r="C1" s="7"/>
      <c r="D1" s="8"/>
      <c r="E1" s="6"/>
      <c r="F1" s="135"/>
      <c r="G1" s="135"/>
      <c r="H1" s="136"/>
      <c r="I1" s="136"/>
      <c r="J1" s="136"/>
      <c r="K1" s="136"/>
    </row>
    <row r="2" spans="1:11" s="9" customFormat="1" ht="21.6" customHeight="1" thickBot="1">
      <c r="A2" s="147" t="s">
        <v>37</v>
      </c>
      <c r="B2" s="148"/>
      <c r="C2" s="148"/>
      <c r="D2" s="148"/>
      <c r="E2" s="148"/>
      <c r="F2" s="148"/>
      <c r="G2" s="148"/>
      <c r="H2" s="148"/>
      <c r="I2" s="148"/>
      <c r="J2" s="148"/>
      <c r="K2" s="149"/>
    </row>
    <row r="3" spans="1:11" s="9" customFormat="1" ht="31.15" customHeight="1" thickBot="1">
      <c r="A3" s="137" t="s">
        <v>3</v>
      </c>
      <c r="B3" s="138"/>
      <c r="C3" s="195" t="s">
        <v>42</v>
      </c>
      <c r="D3" s="195"/>
      <c r="E3" s="195"/>
      <c r="F3" s="195"/>
      <c r="G3" s="195"/>
      <c r="H3" s="195"/>
      <c r="I3" s="195"/>
      <c r="J3" s="195"/>
      <c r="K3" s="196"/>
    </row>
    <row r="4" spans="1:11" s="9" customFormat="1" ht="31.15" customHeight="1" thickBot="1">
      <c r="A4" s="139" t="s">
        <v>11</v>
      </c>
      <c r="B4" s="140"/>
      <c r="C4" s="197" t="s">
        <v>58</v>
      </c>
      <c r="D4" s="198"/>
      <c r="E4" s="198"/>
      <c r="F4" s="198"/>
      <c r="G4" s="198"/>
      <c r="H4" s="198"/>
      <c r="I4" s="198"/>
      <c r="J4" s="198"/>
      <c r="K4" s="199"/>
    </row>
    <row r="5" spans="1:11" s="9" customFormat="1" ht="27" customHeight="1">
      <c r="A5" s="131" t="s">
        <v>4</v>
      </c>
      <c r="B5" s="132"/>
      <c r="C5" s="200" t="s">
        <v>5</v>
      </c>
      <c r="D5" s="201"/>
      <c r="E5" s="201"/>
      <c r="F5" s="201"/>
      <c r="G5" s="201"/>
      <c r="H5" s="201"/>
      <c r="I5" s="201"/>
      <c r="J5" s="201"/>
      <c r="K5" s="202"/>
    </row>
    <row r="6" spans="1:11" s="9" customFormat="1" ht="27" customHeight="1">
      <c r="A6" s="133" t="s">
        <v>12</v>
      </c>
      <c r="B6" s="134"/>
      <c r="C6" s="203" t="s">
        <v>5</v>
      </c>
      <c r="D6" s="114"/>
      <c r="E6" s="114"/>
      <c r="F6" s="114"/>
      <c r="G6" s="114"/>
      <c r="H6" s="114"/>
      <c r="I6" s="114"/>
      <c r="J6" s="114"/>
      <c r="K6" s="115"/>
    </row>
    <row r="7" spans="1:11" s="9" customFormat="1" ht="27" customHeight="1">
      <c r="A7" s="133" t="s">
        <v>6</v>
      </c>
      <c r="B7" s="134"/>
      <c r="C7" s="203" t="s">
        <v>5</v>
      </c>
      <c r="D7" s="114"/>
      <c r="E7" s="114"/>
      <c r="F7" s="114"/>
      <c r="G7" s="114"/>
      <c r="H7" s="114"/>
      <c r="I7" s="114"/>
      <c r="J7" s="114"/>
      <c r="K7" s="115"/>
    </row>
    <row r="8" spans="1:11" s="9" customFormat="1" ht="27" customHeight="1" thickBot="1">
      <c r="A8" s="129" t="s">
        <v>7</v>
      </c>
      <c r="B8" s="130"/>
      <c r="C8" s="204" t="s">
        <v>5</v>
      </c>
      <c r="D8" s="204"/>
      <c r="E8" s="204"/>
      <c r="F8" s="204"/>
      <c r="G8" s="204"/>
      <c r="H8" s="204"/>
      <c r="I8" s="204"/>
      <c r="J8" s="204"/>
      <c r="K8" s="205"/>
    </row>
    <row r="9" spans="1:11" s="9" customFormat="1" ht="10.15" customHeight="1">
      <c r="A9" s="23"/>
      <c r="B9" s="49"/>
      <c r="C9" s="44"/>
      <c r="D9" s="44"/>
      <c r="E9" s="44"/>
      <c r="F9" s="44"/>
      <c r="G9" s="44"/>
      <c r="H9" s="44"/>
      <c r="I9" s="44"/>
      <c r="J9" s="44"/>
      <c r="K9" s="44"/>
    </row>
    <row r="10" spans="1:11" s="9" customFormat="1" ht="76.15" customHeight="1">
      <c r="A10" s="125" t="s">
        <v>130</v>
      </c>
      <c r="B10" s="125"/>
      <c r="C10" s="125"/>
      <c r="D10" s="125"/>
      <c r="E10" s="125"/>
      <c r="F10" s="125"/>
      <c r="G10" s="125"/>
      <c r="H10" s="125"/>
      <c r="I10" s="125"/>
      <c r="J10" s="125"/>
      <c r="K10" s="125"/>
    </row>
    <row r="11" spans="1:12" s="9" customFormat="1" ht="72.6" customHeight="1">
      <c r="A11" s="125" t="s">
        <v>132</v>
      </c>
      <c r="B11" s="125"/>
      <c r="C11" s="125"/>
      <c r="D11" s="125"/>
      <c r="E11" s="125"/>
      <c r="F11" s="125"/>
      <c r="G11" s="125"/>
      <c r="H11" s="125"/>
      <c r="I11" s="125"/>
      <c r="J11" s="125"/>
      <c r="K11" s="125"/>
      <c r="L11" s="112"/>
    </row>
    <row r="12" spans="1:11" s="9" customFormat="1" ht="19.15" customHeight="1">
      <c r="A12" s="64"/>
      <c r="B12" s="64"/>
      <c r="C12" s="64"/>
      <c r="D12" s="64"/>
      <c r="E12" s="64"/>
      <c r="F12" s="64"/>
      <c r="G12" s="64"/>
      <c r="H12" s="64"/>
      <c r="I12" s="64"/>
      <c r="J12" s="64"/>
      <c r="K12" s="64"/>
    </row>
    <row r="13" spans="1:11" s="9" customFormat="1" ht="27" customHeight="1" thickBot="1">
      <c r="A13" s="171" t="s">
        <v>123</v>
      </c>
      <c r="B13" s="171"/>
      <c r="C13" s="171"/>
      <c r="D13" s="171"/>
      <c r="E13" s="61"/>
      <c r="F13" s="61"/>
      <c r="G13" s="61"/>
      <c r="H13" s="61"/>
      <c r="I13" s="54"/>
      <c r="J13" s="23"/>
      <c r="K13" s="23"/>
    </row>
    <row r="14" spans="1:12" s="9" customFormat="1" ht="99" customHeight="1" thickBot="1">
      <c r="A14" s="32" t="s">
        <v>51</v>
      </c>
      <c r="B14" s="33" t="s">
        <v>35</v>
      </c>
      <c r="C14" s="34" t="s">
        <v>15</v>
      </c>
      <c r="D14" s="35" t="s">
        <v>8</v>
      </c>
      <c r="E14" s="36" t="s">
        <v>9</v>
      </c>
      <c r="F14" s="37" t="s">
        <v>14</v>
      </c>
      <c r="G14" s="37" t="s">
        <v>13</v>
      </c>
      <c r="H14" s="35" t="s">
        <v>17</v>
      </c>
      <c r="I14" s="38" t="s">
        <v>19</v>
      </c>
      <c r="J14" s="35" t="s">
        <v>16</v>
      </c>
      <c r="K14" s="62" t="s">
        <v>0</v>
      </c>
      <c r="L14" s="6"/>
    </row>
    <row r="15" spans="1:15" s="14" customFormat="1" ht="73.15" customHeight="1" thickBot="1">
      <c r="A15" s="47" t="s">
        <v>49</v>
      </c>
      <c r="B15" s="2" t="s">
        <v>30</v>
      </c>
      <c r="C15" s="68" t="s">
        <v>99</v>
      </c>
      <c r="D15" s="10">
        <v>0</v>
      </c>
      <c r="E15" s="11">
        <v>0</v>
      </c>
      <c r="F15" s="12">
        <f aca="true" t="shared" si="0" ref="F15:F17">SUM(C15*D15)</f>
        <v>0</v>
      </c>
      <c r="G15" s="12">
        <f aca="true" t="shared" si="1" ref="G15:G17">F15+(F15*E15)</f>
        <v>0</v>
      </c>
      <c r="H15" s="13" t="s">
        <v>5</v>
      </c>
      <c r="I15" s="13" t="s">
        <v>5</v>
      </c>
      <c r="J15" s="13" t="s">
        <v>5</v>
      </c>
      <c r="K15" s="60" t="s">
        <v>5</v>
      </c>
      <c r="L15" s="5"/>
      <c r="N15" s="82"/>
      <c r="O15" s="83"/>
    </row>
    <row r="16" spans="1:15" s="14" customFormat="1" ht="73.15" customHeight="1" thickBot="1">
      <c r="A16" s="47" t="s">
        <v>50</v>
      </c>
      <c r="B16" s="2" t="s">
        <v>30</v>
      </c>
      <c r="C16" s="68" t="s">
        <v>100</v>
      </c>
      <c r="D16" s="10">
        <v>0</v>
      </c>
      <c r="E16" s="11">
        <v>0</v>
      </c>
      <c r="F16" s="12">
        <f aca="true" t="shared" si="2" ref="F16">SUM(C16*D16)</f>
        <v>0</v>
      </c>
      <c r="G16" s="12">
        <f aca="true" t="shared" si="3" ref="G16">F16+(F16*E16)</f>
        <v>0</v>
      </c>
      <c r="H16" s="13" t="s">
        <v>5</v>
      </c>
      <c r="I16" s="13" t="s">
        <v>5</v>
      </c>
      <c r="J16" s="13" t="s">
        <v>5</v>
      </c>
      <c r="K16" s="60" t="s">
        <v>5</v>
      </c>
      <c r="L16" s="5"/>
      <c r="N16" s="82"/>
      <c r="O16" s="83"/>
    </row>
    <row r="17" spans="1:15" s="14" customFormat="1" ht="73.15" customHeight="1" thickBot="1">
      <c r="A17" s="47" t="s">
        <v>57</v>
      </c>
      <c r="B17" s="2" t="s">
        <v>30</v>
      </c>
      <c r="C17" s="68" t="s">
        <v>101</v>
      </c>
      <c r="D17" s="10">
        <v>0</v>
      </c>
      <c r="E17" s="11">
        <v>0</v>
      </c>
      <c r="F17" s="12">
        <f t="shared" si="0"/>
        <v>0</v>
      </c>
      <c r="G17" s="12">
        <f t="shared" si="1"/>
        <v>0</v>
      </c>
      <c r="H17" s="13" t="s">
        <v>5</v>
      </c>
      <c r="I17" s="13" t="s">
        <v>5</v>
      </c>
      <c r="J17" s="13" t="s">
        <v>5</v>
      </c>
      <c r="K17" s="60" t="s">
        <v>5</v>
      </c>
      <c r="L17" s="5"/>
      <c r="N17" s="82"/>
      <c r="O17" s="75"/>
    </row>
    <row r="18" spans="1:16" s="9" customFormat="1" ht="25.9" customHeight="1" thickBot="1">
      <c r="A18" s="122" t="s">
        <v>10</v>
      </c>
      <c r="B18" s="123"/>
      <c r="C18" s="123"/>
      <c r="D18" s="123"/>
      <c r="E18" s="124"/>
      <c r="F18" s="18">
        <f>SUM(F15:F17)</f>
        <v>0</v>
      </c>
      <c r="G18" s="17">
        <f>SUM(G15:G17)</f>
        <v>0</v>
      </c>
      <c r="H18" s="15"/>
      <c r="I18" s="15"/>
      <c r="J18" s="15"/>
      <c r="K18" s="16"/>
      <c r="P18" s="75"/>
    </row>
    <row r="19" spans="1:11" s="9" customFormat="1" ht="36" customHeight="1">
      <c r="A19" s="27"/>
      <c r="B19" s="27"/>
      <c r="C19" s="27"/>
      <c r="D19" s="27"/>
      <c r="E19" s="27"/>
      <c r="F19" s="24"/>
      <c r="G19" s="25"/>
      <c r="H19" s="26"/>
      <c r="I19" s="26"/>
      <c r="J19" s="26"/>
      <c r="K19" s="26"/>
    </row>
    <row r="20" spans="1:11" s="9" customFormat="1" ht="25.9" customHeight="1" thickBot="1">
      <c r="A20" s="27"/>
      <c r="B20" s="50"/>
      <c r="C20" s="27"/>
      <c r="D20" s="27"/>
      <c r="E20" s="27"/>
      <c r="F20" s="24"/>
      <c r="G20" s="25"/>
      <c r="H20" s="26"/>
      <c r="I20" s="26"/>
      <c r="J20" s="26"/>
      <c r="K20" s="26"/>
    </row>
    <row r="21" spans="1:9" s="4" customFormat="1" ht="30" customHeight="1" thickBot="1">
      <c r="A21" s="46" t="s">
        <v>40</v>
      </c>
      <c r="B21" s="172" t="s">
        <v>32</v>
      </c>
      <c r="C21" s="173"/>
      <c r="D21" s="119">
        <f>SUM(F18)</f>
        <v>0</v>
      </c>
      <c r="E21" s="120"/>
      <c r="F21" s="121"/>
      <c r="G21" s="39"/>
      <c r="H21" s="39"/>
      <c r="I21" s="39"/>
    </row>
    <row r="22" spans="1:9" s="4" customFormat="1" ht="30" customHeight="1" thickBot="1">
      <c r="A22" s="45"/>
      <c r="B22" s="163" t="s">
        <v>34</v>
      </c>
      <c r="C22" s="164"/>
      <c r="D22" s="165">
        <f>D23-D21</f>
        <v>0</v>
      </c>
      <c r="E22" s="166"/>
      <c r="F22" s="167"/>
      <c r="G22" s="39"/>
      <c r="H22" s="39"/>
      <c r="I22" s="39"/>
    </row>
    <row r="23" spans="1:9" s="4" customFormat="1" ht="30" customHeight="1" thickBot="1">
      <c r="A23" s="41"/>
      <c r="B23" s="168" t="s">
        <v>33</v>
      </c>
      <c r="C23" s="169"/>
      <c r="D23" s="170">
        <f>SUM(G18)</f>
        <v>0</v>
      </c>
      <c r="E23" s="166"/>
      <c r="F23" s="167"/>
      <c r="G23" s="79"/>
      <c r="H23" s="39"/>
      <c r="I23" s="39"/>
    </row>
    <row r="24" spans="1:9" s="4" customFormat="1" ht="13.15" customHeight="1">
      <c r="A24" s="41"/>
      <c r="B24" s="51"/>
      <c r="C24" s="43"/>
      <c r="D24" s="42"/>
      <c r="E24" s="42"/>
      <c r="F24" s="42"/>
      <c r="G24" s="39"/>
      <c r="H24" s="39"/>
      <c r="I24" s="39"/>
    </row>
    <row r="25" spans="1:11" s="9" customFormat="1" ht="25.15" customHeight="1" thickBot="1">
      <c r="A25" s="156" t="s">
        <v>23</v>
      </c>
      <c r="B25" s="156"/>
      <c r="C25" s="156"/>
      <c r="D25" s="157"/>
      <c r="E25"/>
      <c r="F25"/>
      <c r="G25"/>
      <c r="H25"/>
      <c r="I25" s="40"/>
      <c r="J25"/>
      <c r="K25"/>
    </row>
    <row r="26" spans="1:5" s="19" customFormat="1" ht="47.45" customHeight="1" thickBot="1">
      <c r="A26" s="176" t="s">
        <v>106</v>
      </c>
      <c r="B26" s="177"/>
      <c r="C26" s="177"/>
      <c r="D26" s="178" t="s">
        <v>22</v>
      </c>
      <c r="E26" s="179"/>
    </row>
    <row r="27" spans="1:70" s="19" customFormat="1" ht="68.45" customHeight="1">
      <c r="A27" s="180" t="s">
        <v>24</v>
      </c>
      <c r="B27" s="181"/>
      <c r="C27" s="182"/>
      <c r="D27" s="183" t="s">
        <v>5</v>
      </c>
      <c r="E27" s="184"/>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row>
    <row r="28" spans="1:5" s="19" customFormat="1" ht="67.9" customHeight="1">
      <c r="A28" s="185" t="s">
        <v>25</v>
      </c>
      <c r="B28" s="186"/>
      <c r="C28" s="187"/>
      <c r="D28" s="161" t="s">
        <v>5</v>
      </c>
      <c r="E28" s="162"/>
    </row>
    <row r="29" spans="1:5" s="19" customFormat="1" ht="34.9" customHeight="1">
      <c r="A29" s="158" t="s">
        <v>20</v>
      </c>
      <c r="B29" s="159"/>
      <c r="C29" s="160"/>
      <c r="D29" s="161" t="s">
        <v>5</v>
      </c>
      <c r="E29" s="162"/>
    </row>
    <row r="30" spans="1:5" s="19" customFormat="1" ht="25.15" customHeight="1">
      <c r="A30" s="158" t="s">
        <v>21</v>
      </c>
      <c r="B30" s="159"/>
      <c r="C30" s="160"/>
      <c r="D30" s="161" t="s">
        <v>5</v>
      </c>
      <c r="E30" s="162"/>
    </row>
    <row r="31" spans="1:5" s="19" customFormat="1" ht="25.15" customHeight="1">
      <c r="A31" s="190" t="s">
        <v>81</v>
      </c>
      <c r="B31" s="191"/>
      <c r="C31" s="192"/>
      <c r="D31" s="193" t="s">
        <v>5</v>
      </c>
      <c r="E31" s="194"/>
    </row>
    <row r="32" spans="1:5" s="19" customFormat="1" ht="31.5" customHeight="1">
      <c r="A32" s="206" t="s">
        <v>80</v>
      </c>
      <c r="B32" s="207"/>
      <c r="C32" s="208"/>
      <c r="D32" s="209" t="s">
        <v>5</v>
      </c>
      <c r="E32" s="194"/>
    </row>
    <row r="33" spans="1:5" s="19" customFormat="1" ht="39.75" customHeight="1" thickBot="1">
      <c r="A33" s="211" t="s">
        <v>82</v>
      </c>
      <c r="B33" s="212"/>
      <c r="C33" s="213"/>
      <c r="D33" s="154" t="s">
        <v>5</v>
      </c>
      <c r="E33" s="155"/>
    </row>
    <row r="34" spans="1:5" s="19" customFormat="1" ht="25.15" customHeight="1">
      <c r="A34" s="214"/>
      <c r="B34" s="214"/>
      <c r="C34" s="214"/>
      <c r="D34" s="78"/>
      <c r="E34" s="78"/>
    </row>
    <row r="35" spans="1:5" ht="25.15" customHeight="1">
      <c r="A35" s="210" t="s">
        <v>26</v>
      </c>
      <c r="B35" s="210"/>
      <c r="C35" s="210"/>
      <c r="D35" s="210"/>
      <c r="E35" s="210"/>
    </row>
    <row r="36" ht="25.15" customHeight="1"/>
    <row r="37" spans="1:7" ht="25.15" customHeight="1">
      <c r="A37" s="188" t="s">
        <v>36</v>
      </c>
      <c r="B37" s="188"/>
      <c r="C37" s="188"/>
      <c r="D37" s="188"/>
      <c r="E37" s="188"/>
      <c r="F37" s="188"/>
      <c r="G37" s="188"/>
    </row>
    <row r="38" spans="1:7" ht="25.15" customHeight="1">
      <c r="A38" s="150"/>
      <c r="B38" s="150"/>
      <c r="C38" s="150"/>
      <c r="D38" s="150"/>
      <c r="E38" s="150"/>
      <c r="F38" s="150"/>
      <c r="G38" s="150"/>
    </row>
    <row r="39" spans="1:7" ht="19.9" customHeight="1">
      <c r="A39" s="150" t="s">
        <v>27</v>
      </c>
      <c r="B39" s="150"/>
      <c r="C39" s="150"/>
      <c r="D39" s="150"/>
      <c r="E39" s="150"/>
      <c r="F39" s="150"/>
      <c r="G39" s="150"/>
    </row>
    <row r="40" spans="1:7" ht="24" customHeight="1">
      <c r="A40" s="174" t="s">
        <v>29</v>
      </c>
      <c r="B40" s="174"/>
      <c r="C40" s="174"/>
      <c r="D40" s="174"/>
      <c r="E40" s="174"/>
      <c r="F40" s="174"/>
      <c r="G40" s="174"/>
    </row>
    <row r="41" spans="1:7" ht="12.75">
      <c r="A41" s="175" t="s">
        <v>28</v>
      </c>
      <c r="B41" s="175"/>
      <c r="C41" s="175"/>
      <c r="D41" s="175"/>
      <c r="E41" s="175"/>
      <c r="F41" s="175"/>
      <c r="G41" s="175"/>
    </row>
  </sheetData>
  <mergeCells count="48">
    <mergeCell ref="A40:G40"/>
    <mergeCell ref="A41:G41"/>
    <mergeCell ref="A32:C32"/>
    <mergeCell ref="D32:E32"/>
    <mergeCell ref="A35:E35"/>
    <mergeCell ref="A37:G37"/>
    <mergeCell ref="A38:G38"/>
    <mergeCell ref="A39:G39"/>
    <mergeCell ref="A33:C33"/>
    <mergeCell ref="D33:E33"/>
    <mergeCell ref="A34:C34"/>
    <mergeCell ref="A29:C29"/>
    <mergeCell ref="D29:E29"/>
    <mergeCell ref="A30:C30"/>
    <mergeCell ref="D30:E30"/>
    <mergeCell ref="A31:C31"/>
    <mergeCell ref="D31:E31"/>
    <mergeCell ref="A28:C28"/>
    <mergeCell ref="D28:E28"/>
    <mergeCell ref="B21:C21"/>
    <mergeCell ref="D21:F21"/>
    <mergeCell ref="B22:C22"/>
    <mergeCell ref="D22:F22"/>
    <mergeCell ref="B23:C23"/>
    <mergeCell ref="D23:F23"/>
    <mergeCell ref="A25:D25"/>
    <mergeCell ref="A26:C26"/>
    <mergeCell ref="D26:E26"/>
    <mergeCell ref="A27:C27"/>
    <mergeCell ref="D27:E27"/>
    <mergeCell ref="A18:E18"/>
    <mergeCell ref="A5:B5"/>
    <mergeCell ref="C5:K5"/>
    <mergeCell ref="A6:B6"/>
    <mergeCell ref="C6:K6"/>
    <mergeCell ref="A7:B7"/>
    <mergeCell ref="C7:K7"/>
    <mergeCell ref="A8:B8"/>
    <mergeCell ref="C8:K8"/>
    <mergeCell ref="A10:K10"/>
    <mergeCell ref="A13:D13"/>
    <mergeCell ref="A11:K11"/>
    <mergeCell ref="F1:K1"/>
    <mergeCell ref="A2:K2"/>
    <mergeCell ref="A3:B3"/>
    <mergeCell ref="C3:K3"/>
    <mergeCell ref="A4:B4"/>
    <mergeCell ref="C4:K4"/>
  </mergeCells>
  <printOptions/>
  <pageMargins left="0.7" right="0.7" top="0.787401575" bottom="0.787401575" header="0.3" footer="0.3"/>
  <pageSetup fitToHeight="0" fitToWidth="1" horizontalDpi="600" verticalDpi="600" orientation="landscape" paperSize="9" scale="67"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R38"/>
  <sheetViews>
    <sheetView workbookViewId="0" topLeftCell="A1">
      <selection activeCell="C4" sqref="C4:K4"/>
    </sheetView>
  </sheetViews>
  <sheetFormatPr defaultColWidth="8.8515625" defaultRowHeight="12.75"/>
  <cols>
    <col min="1" max="1" width="51.140625" style="0" customWidth="1"/>
    <col min="2" max="2" width="10.421875" style="3" customWidth="1"/>
    <col min="3" max="3" width="19.00390625" style="0" customWidth="1"/>
    <col min="4" max="4" width="14.57421875" style="0" customWidth="1"/>
    <col min="5" max="5" width="15.421875" style="0" customWidth="1"/>
    <col min="6" max="7" width="17.7109375" style="0" customWidth="1"/>
    <col min="8" max="8" width="16.7109375" style="0" customWidth="1"/>
    <col min="9" max="9" width="12.28125" style="0" customWidth="1"/>
    <col min="10" max="11" width="12.7109375" style="0" customWidth="1"/>
    <col min="12" max="12" width="13.7109375" style="0" customWidth="1"/>
  </cols>
  <sheetData>
    <row r="1" spans="1:11" s="9" customFormat="1" ht="13.5" thickBot="1">
      <c r="A1" s="5"/>
      <c r="B1" s="8"/>
      <c r="C1" s="7"/>
      <c r="D1" s="8"/>
      <c r="E1" s="6"/>
      <c r="F1" s="135"/>
      <c r="G1" s="135"/>
      <c r="H1" s="136"/>
      <c r="I1" s="136"/>
      <c r="J1" s="136"/>
      <c r="K1" s="136"/>
    </row>
    <row r="2" spans="1:11" s="9" customFormat="1" ht="21.6" customHeight="1" thickBot="1">
      <c r="A2" s="147" t="s">
        <v>37</v>
      </c>
      <c r="B2" s="148"/>
      <c r="C2" s="148"/>
      <c r="D2" s="148"/>
      <c r="E2" s="148"/>
      <c r="F2" s="148"/>
      <c r="G2" s="148"/>
      <c r="H2" s="148"/>
      <c r="I2" s="148"/>
      <c r="J2" s="148"/>
      <c r="K2" s="149"/>
    </row>
    <row r="3" spans="1:11" s="9" customFormat="1" ht="31.15" customHeight="1" thickBot="1">
      <c r="A3" s="137" t="s">
        <v>3</v>
      </c>
      <c r="B3" s="138"/>
      <c r="C3" s="195" t="s">
        <v>42</v>
      </c>
      <c r="D3" s="195"/>
      <c r="E3" s="195"/>
      <c r="F3" s="195"/>
      <c r="G3" s="195"/>
      <c r="H3" s="195"/>
      <c r="I3" s="195"/>
      <c r="J3" s="195"/>
      <c r="K3" s="196"/>
    </row>
    <row r="4" spans="1:11" s="9" customFormat="1" ht="31.15" customHeight="1" thickBot="1">
      <c r="A4" s="139" t="s">
        <v>11</v>
      </c>
      <c r="B4" s="140"/>
      <c r="C4" s="197" t="s">
        <v>124</v>
      </c>
      <c r="D4" s="198"/>
      <c r="E4" s="198"/>
      <c r="F4" s="198"/>
      <c r="G4" s="198"/>
      <c r="H4" s="198"/>
      <c r="I4" s="198"/>
      <c r="J4" s="198"/>
      <c r="K4" s="199"/>
    </row>
    <row r="5" spans="1:11" s="9" customFormat="1" ht="27" customHeight="1">
      <c r="A5" s="131" t="s">
        <v>4</v>
      </c>
      <c r="B5" s="132"/>
      <c r="C5" s="200" t="s">
        <v>5</v>
      </c>
      <c r="D5" s="201"/>
      <c r="E5" s="201"/>
      <c r="F5" s="201"/>
      <c r="G5" s="201"/>
      <c r="H5" s="201"/>
      <c r="I5" s="201"/>
      <c r="J5" s="201"/>
      <c r="K5" s="202"/>
    </row>
    <row r="6" spans="1:11" s="9" customFormat="1" ht="27" customHeight="1">
      <c r="A6" s="133" t="s">
        <v>12</v>
      </c>
      <c r="B6" s="134"/>
      <c r="C6" s="203" t="s">
        <v>5</v>
      </c>
      <c r="D6" s="114"/>
      <c r="E6" s="114"/>
      <c r="F6" s="114"/>
      <c r="G6" s="114"/>
      <c r="H6" s="114"/>
      <c r="I6" s="114"/>
      <c r="J6" s="114"/>
      <c r="K6" s="115"/>
    </row>
    <row r="7" spans="1:11" s="9" customFormat="1" ht="27" customHeight="1">
      <c r="A7" s="133" t="s">
        <v>6</v>
      </c>
      <c r="B7" s="134"/>
      <c r="C7" s="203" t="s">
        <v>5</v>
      </c>
      <c r="D7" s="114"/>
      <c r="E7" s="114"/>
      <c r="F7" s="114"/>
      <c r="G7" s="114"/>
      <c r="H7" s="114"/>
      <c r="I7" s="114"/>
      <c r="J7" s="114"/>
      <c r="K7" s="115"/>
    </row>
    <row r="8" spans="1:11" s="9" customFormat="1" ht="27" customHeight="1" thickBot="1">
      <c r="A8" s="129" t="s">
        <v>7</v>
      </c>
      <c r="B8" s="130"/>
      <c r="C8" s="204" t="s">
        <v>5</v>
      </c>
      <c r="D8" s="204"/>
      <c r="E8" s="204"/>
      <c r="F8" s="204"/>
      <c r="G8" s="204"/>
      <c r="H8" s="204"/>
      <c r="I8" s="204"/>
      <c r="J8" s="204"/>
      <c r="K8" s="205"/>
    </row>
    <row r="9" spans="1:11" s="9" customFormat="1" ht="12" customHeight="1">
      <c r="A9" s="23"/>
      <c r="B9" s="49"/>
      <c r="C9" s="44"/>
      <c r="D9" s="44"/>
      <c r="E9" s="44"/>
      <c r="F9" s="44"/>
      <c r="G9" s="44"/>
      <c r="H9" s="44"/>
      <c r="I9" s="44"/>
      <c r="J9" s="44"/>
      <c r="K9" s="44"/>
    </row>
    <row r="10" spans="1:11" s="9" customFormat="1" ht="48" customHeight="1">
      <c r="A10" s="125" t="s">
        <v>131</v>
      </c>
      <c r="B10" s="125"/>
      <c r="C10" s="125"/>
      <c r="D10" s="125"/>
      <c r="E10" s="125"/>
      <c r="F10" s="125"/>
      <c r="G10" s="125"/>
      <c r="H10" s="125"/>
      <c r="I10" s="125"/>
      <c r="J10" s="125"/>
      <c r="K10" s="125"/>
    </row>
    <row r="11" spans="1:12" s="9" customFormat="1" ht="72.6" customHeight="1">
      <c r="A11" s="125" t="s">
        <v>132</v>
      </c>
      <c r="B11" s="125"/>
      <c r="C11" s="125"/>
      <c r="D11" s="125"/>
      <c r="E11" s="125"/>
      <c r="F11" s="125"/>
      <c r="G11" s="125"/>
      <c r="H11" s="125"/>
      <c r="I11" s="125"/>
      <c r="J11" s="125"/>
      <c r="K11" s="125"/>
      <c r="L11" s="112"/>
    </row>
    <row r="12" spans="1:11" s="9" customFormat="1" ht="9.75" customHeight="1">
      <c r="A12" s="27"/>
      <c r="B12" s="50"/>
      <c r="C12" s="27"/>
      <c r="D12" s="27"/>
      <c r="E12" s="27"/>
      <c r="F12" s="24"/>
      <c r="G12" s="25"/>
      <c r="H12" s="26"/>
      <c r="I12" s="26"/>
      <c r="J12" s="26"/>
      <c r="K12" s="26"/>
    </row>
    <row r="13" spans="1:11" s="9" customFormat="1" ht="36" customHeight="1" thickBot="1">
      <c r="A13" s="171" t="s">
        <v>107</v>
      </c>
      <c r="B13" s="171"/>
      <c r="C13" s="171"/>
      <c r="D13" s="171"/>
      <c r="E13" s="171"/>
      <c r="F13" s="171"/>
      <c r="G13" s="171"/>
      <c r="H13" s="171"/>
      <c r="I13" s="171"/>
      <c r="J13" s="171"/>
      <c r="K13" s="171"/>
    </row>
    <row r="14" spans="1:11" s="9" customFormat="1" ht="92.25" customHeight="1" thickBot="1">
      <c r="A14" s="32" t="s">
        <v>18</v>
      </c>
      <c r="B14" s="33" t="s">
        <v>35</v>
      </c>
      <c r="C14" s="34" t="s">
        <v>15</v>
      </c>
      <c r="D14" s="35" t="s">
        <v>31</v>
      </c>
      <c r="E14" s="36" t="s">
        <v>9</v>
      </c>
      <c r="F14" s="37" t="s">
        <v>14</v>
      </c>
      <c r="G14" s="37" t="s">
        <v>13</v>
      </c>
      <c r="H14" s="35" t="s">
        <v>17</v>
      </c>
      <c r="I14" s="38" t="s">
        <v>19</v>
      </c>
      <c r="J14" s="35" t="s">
        <v>16</v>
      </c>
      <c r="K14" s="62" t="s">
        <v>0</v>
      </c>
    </row>
    <row r="15" spans="1:11" s="9" customFormat="1" ht="36" customHeight="1" thickBot="1">
      <c r="A15" s="107" t="s">
        <v>55</v>
      </c>
      <c r="B15" s="48" t="s">
        <v>30</v>
      </c>
      <c r="C15" s="67" t="s">
        <v>102</v>
      </c>
      <c r="D15" s="28">
        <v>0</v>
      </c>
      <c r="E15" s="29">
        <v>0</v>
      </c>
      <c r="F15" s="30">
        <f>SUM(C15*D15)</f>
        <v>0</v>
      </c>
      <c r="G15" s="30">
        <f>F15+(F15*E15)</f>
        <v>0</v>
      </c>
      <c r="H15" s="31" t="s">
        <v>5</v>
      </c>
      <c r="I15" s="31" t="s">
        <v>5</v>
      </c>
      <c r="J15" s="58" t="s">
        <v>5</v>
      </c>
      <c r="K15" s="59" t="s">
        <v>5</v>
      </c>
    </row>
    <row r="16" spans="1:11" s="9" customFormat="1" ht="36" customHeight="1">
      <c r="A16" s="107" t="s">
        <v>56</v>
      </c>
      <c r="B16" s="48" t="s">
        <v>30</v>
      </c>
      <c r="C16" s="67" t="s">
        <v>103</v>
      </c>
      <c r="D16" s="28">
        <v>0</v>
      </c>
      <c r="E16" s="29">
        <v>0</v>
      </c>
      <c r="F16" s="30">
        <f>SUM(C16*D16)</f>
        <v>0</v>
      </c>
      <c r="G16" s="30">
        <f>F16+(F16*E16)</f>
        <v>0</v>
      </c>
      <c r="H16" s="31" t="s">
        <v>5</v>
      </c>
      <c r="I16" s="31" t="s">
        <v>5</v>
      </c>
      <c r="J16" s="58" t="s">
        <v>5</v>
      </c>
      <c r="K16" s="59" t="s">
        <v>5</v>
      </c>
    </row>
    <row r="17" spans="1:11" s="9" customFormat="1" ht="36" customHeight="1" thickBot="1">
      <c r="A17" s="107" t="s">
        <v>125</v>
      </c>
      <c r="B17" s="48" t="s">
        <v>30</v>
      </c>
      <c r="C17" s="68" t="s">
        <v>104</v>
      </c>
      <c r="D17" s="10">
        <v>0</v>
      </c>
      <c r="E17" s="11">
        <v>0</v>
      </c>
      <c r="F17" s="12">
        <f aca="true" t="shared" si="0" ref="F17">SUM(C17*D17)</f>
        <v>0</v>
      </c>
      <c r="G17" s="12">
        <f aca="true" t="shared" si="1" ref="G17">F17+(F17*E17)</f>
        <v>0</v>
      </c>
      <c r="H17" s="13" t="s">
        <v>5</v>
      </c>
      <c r="I17" s="13" t="s">
        <v>5</v>
      </c>
      <c r="J17" s="13" t="s">
        <v>5</v>
      </c>
      <c r="K17" s="60" t="s">
        <v>5</v>
      </c>
    </row>
    <row r="18" spans="1:11" s="9" customFormat="1" ht="36" customHeight="1" thickBot="1">
      <c r="A18" s="122" t="s">
        <v>10</v>
      </c>
      <c r="B18" s="123"/>
      <c r="C18" s="123"/>
      <c r="D18" s="123"/>
      <c r="E18" s="124"/>
      <c r="F18" s="18">
        <f>SUM(F15:F17)</f>
        <v>0</v>
      </c>
      <c r="G18" s="17">
        <f>SUM(G15:G17)</f>
        <v>0</v>
      </c>
      <c r="H18" s="15"/>
      <c r="I18" s="15"/>
      <c r="J18" s="15"/>
      <c r="K18" s="16"/>
    </row>
    <row r="19" spans="1:11" s="9" customFormat="1" ht="25.9" customHeight="1" thickBot="1">
      <c r="A19" s="70"/>
      <c r="B19" s="71"/>
      <c r="C19" s="71"/>
      <c r="D19" s="71"/>
      <c r="E19" s="71"/>
      <c r="F19" s="72"/>
      <c r="G19" s="25"/>
      <c r="H19" s="26"/>
      <c r="I19" s="26"/>
      <c r="J19" s="26"/>
      <c r="K19" s="26"/>
    </row>
    <row r="20" spans="1:9" s="4" customFormat="1" ht="30" customHeight="1" thickBot="1">
      <c r="A20" s="46" t="s">
        <v>39</v>
      </c>
      <c r="B20" s="172" t="s">
        <v>32</v>
      </c>
      <c r="C20" s="173"/>
      <c r="D20" s="119">
        <f>SUM(F18)</f>
        <v>0</v>
      </c>
      <c r="E20" s="120"/>
      <c r="F20" s="121"/>
      <c r="G20" s="39"/>
      <c r="H20" s="39"/>
      <c r="I20" s="39"/>
    </row>
    <row r="21" spans="1:9" s="4" customFormat="1" ht="30" customHeight="1" thickBot="1">
      <c r="A21" s="45"/>
      <c r="B21" s="163" t="s">
        <v>34</v>
      </c>
      <c r="C21" s="164"/>
      <c r="D21" s="165">
        <f>D22-D20</f>
        <v>0</v>
      </c>
      <c r="E21" s="166"/>
      <c r="F21" s="167"/>
      <c r="H21" s="39"/>
      <c r="I21" s="39"/>
    </row>
    <row r="22" spans="1:9" s="4" customFormat="1" ht="30" customHeight="1" thickBot="1">
      <c r="A22" s="41"/>
      <c r="B22" s="168" t="s">
        <v>33</v>
      </c>
      <c r="C22" s="169"/>
      <c r="D22" s="170">
        <f>SUM(G18)</f>
        <v>0</v>
      </c>
      <c r="E22" s="166"/>
      <c r="F22" s="167"/>
      <c r="G22" s="79"/>
      <c r="H22" s="39"/>
      <c r="I22" s="39"/>
    </row>
    <row r="23" spans="1:9" s="4" customFormat="1" ht="13.15" customHeight="1">
      <c r="A23" s="41"/>
      <c r="B23" s="51"/>
      <c r="C23" s="43"/>
      <c r="D23" s="42"/>
      <c r="E23" s="42"/>
      <c r="F23" s="42"/>
      <c r="G23" s="39"/>
      <c r="H23" s="39"/>
      <c r="I23" s="39"/>
    </row>
    <row r="24" spans="1:11" s="9" customFormat="1" ht="25.15" customHeight="1" thickBot="1">
      <c r="A24" s="156" t="s">
        <v>23</v>
      </c>
      <c r="B24" s="156"/>
      <c r="C24" s="156"/>
      <c r="D24" s="157"/>
      <c r="E24"/>
      <c r="F24"/>
      <c r="G24"/>
      <c r="H24"/>
      <c r="I24" s="40"/>
      <c r="J24"/>
      <c r="K24"/>
    </row>
    <row r="25" spans="1:5" s="19" customFormat="1" ht="47.45" customHeight="1" thickBot="1">
      <c r="A25" s="176" t="s">
        <v>108</v>
      </c>
      <c r="B25" s="177"/>
      <c r="C25" s="177"/>
      <c r="D25" s="178" t="s">
        <v>22</v>
      </c>
      <c r="E25" s="179"/>
    </row>
    <row r="26" spans="1:70" s="19" customFormat="1" ht="68.45" customHeight="1">
      <c r="A26" s="180" t="s">
        <v>24</v>
      </c>
      <c r="B26" s="181"/>
      <c r="C26" s="182"/>
      <c r="D26" s="183" t="s">
        <v>5</v>
      </c>
      <c r="E26" s="184"/>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row>
    <row r="27" spans="1:5" s="19" customFormat="1" ht="67.9" customHeight="1">
      <c r="A27" s="185" t="s">
        <v>109</v>
      </c>
      <c r="B27" s="186"/>
      <c r="C27" s="187"/>
      <c r="D27" s="161" t="s">
        <v>5</v>
      </c>
      <c r="E27" s="162"/>
    </row>
    <row r="28" spans="1:5" s="19" customFormat="1" ht="34.9" customHeight="1">
      <c r="A28" s="158" t="s">
        <v>20</v>
      </c>
      <c r="B28" s="159"/>
      <c r="C28" s="160"/>
      <c r="D28" s="161" t="s">
        <v>5</v>
      </c>
      <c r="E28" s="162"/>
    </row>
    <row r="29" spans="1:5" s="19" customFormat="1" ht="25.15" customHeight="1">
      <c r="A29" s="158" t="s">
        <v>21</v>
      </c>
      <c r="B29" s="159"/>
      <c r="C29" s="160"/>
      <c r="D29" s="161" t="s">
        <v>5</v>
      </c>
      <c r="E29" s="162"/>
    </row>
    <row r="30" spans="1:5" s="19" customFormat="1" ht="25.15" customHeight="1">
      <c r="A30" s="190" t="s">
        <v>83</v>
      </c>
      <c r="B30" s="191"/>
      <c r="C30" s="192"/>
      <c r="D30" s="193" t="s">
        <v>5</v>
      </c>
      <c r="E30" s="194"/>
    </row>
    <row r="31" spans="1:5" s="19" customFormat="1" ht="38.25" customHeight="1" thickBot="1">
      <c r="A31" s="215" t="s">
        <v>90</v>
      </c>
      <c r="B31" s="216"/>
      <c r="C31" s="217"/>
      <c r="D31" s="218" t="s">
        <v>5</v>
      </c>
      <c r="E31" s="219"/>
    </row>
    <row r="32" spans="1:5" ht="24" customHeight="1">
      <c r="A32" s="189" t="s">
        <v>26</v>
      </c>
      <c r="B32" s="189"/>
      <c r="C32" s="189"/>
      <c r="D32" s="189"/>
      <c r="E32" s="189"/>
    </row>
    <row r="34" spans="1:7" ht="12.75">
      <c r="A34" s="188" t="s">
        <v>36</v>
      </c>
      <c r="B34" s="188"/>
      <c r="C34" s="188"/>
      <c r="D34" s="188"/>
      <c r="E34" s="188"/>
      <c r="F34" s="188"/>
      <c r="G34" s="188"/>
    </row>
    <row r="35" spans="1:7" ht="12.75">
      <c r="A35" s="150"/>
      <c r="B35" s="150"/>
      <c r="C35" s="150"/>
      <c r="D35" s="150"/>
      <c r="E35" s="150"/>
      <c r="F35" s="150"/>
      <c r="G35" s="150"/>
    </row>
    <row r="36" spans="1:7" ht="43.9" customHeight="1">
      <c r="A36" s="150" t="s">
        <v>27</v>
      </c>
      <c r="B36" s="150"/>
      <c r="C36" s="150"/>
      <c r="D36" s="150"/>
      <c r="E36" s="150"/>
      <c r="F36" s="150"/>
      <c r="G36" s="150"/>
    </row>
    <row r="37" spans="1:7" ht="12.75">
      <c r="A37" s="174" t="s">
        <v>119</v>
      </c>
      <c r="B37" s="174"/>
      <c r="C37" s="174"/>
      <c r="D37" s="174"/>
      <c r="E37" s="174"/>
      <c r="F37" s="174"/>
      <c r="G37" s="174"/>
    </row>
    <row r="38" spans="1:7" ht="36" customHeight="1">
      <c r="A38" s="175" t="s">
        <v>28</v>
      </c>
      <c r="B38" s="175"/>
      <c r="C38" s="175"/>
      <c r="D38" s="175"/>
      <c r="E38" s="175"/>
      <c r="F38" s="175"/>
      <c r="G38" s="175"/>
    </row>
  </sheetData>
  <mergeCells count="45">
    <mergeCell ref="A26:C26"/>
    <mergeCell ref="D26:E26"/>
    <mergeCell ref="D27:E27"/>
    <mergeCell ref="B20:C20"/>
    <mergeCell ref="A32:E32"/>
    <mergeCell ref="A34:G34"/>
    <mergeCell ref="A35:G35"/>
    <mergeCell ref="A28:C28"/>
    <mergeCell ref="D28:E28"/>
    <mergeCell ref="A29:C29"/>
    <mergeCell ref="D29:E29"/>
    <mergeCell ref="A30:C30"/>
    <mergeCell ref="D30:E30"/>
    <mergeCell ref="A37:G37"/>
    <mergeCell ref="A38:G38"/>
    <mergeCell ref="A36:G36"/>
    <mergeCell ref="A5:B5"/>
    <mergeCell ref="C5:K5"/>
    <mergeCell ref="A6:B6"/>
    <mergeCell ref="C6:K6"/>
    <mergeCell ref="A7:B7"/>
    <mergeCell ref="C7:K7"/>
    <mergeCell ref="A31:C31"/>
    <mergeCell ref="D31:E31"/>
    <mergeCell ref="A8:B8"/>
    <mergeCell ref="C8:K8"/>
    <mergeCell ref="A10:K10"/>
    <mergeCell ref="A27:C27"/>
    <mergeCell ref="A13:K13"/>
    <mergeCell ref="A18:E18"/>
    <mergeCell ref="D25:E25"/>
    <mergeCell ref="A11:K11"/>
    <mergeCell ref="F1:K1"/>
    <mergeCell ref="A2:K2"/>
    <mergeCell ref="A3:B3"/>
    <mergeCell ref="C3:K3"/>
    <mergeCell ref="A4:B4"/>
    <mergeCell ref="C4:K4"/>
    <mergeCell ref="A24:D24"/>
    <mergeCell ref="A25:C25"/>
    <mergeCell ref="D20:F20"/>
    <mergeCell ref="B21:C21"/>
    <mergeCell ref="D21:F21"/>
    <mergeCell ref="B22:C22"/>
    <mergeCell ref="D22:F22"/>
  </mergeCells>
  <printOptions/>
  <pageMargins left="0.7" right="0.7" top="0.787401575" bottom="0.787401575" header="0.3" footer="0.3"/>
  <pageSetup fitToHeight="0" fitToWidth="1" horizontalDpi="600" verticalDpi="600" orientation="landscape" paperSize="9" scale="66"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R38"/>
  <sheetViews>
    <sheetView workbookViewId="0" topLeftCell="A1">
      <selection activeCell="C4" sqref="C4:K4"/>
    </sheetView>
  </sheetViews>
  <sheetFormatPr defaultColWidth="8.8515625" defaultRowHeight="12.75"/>
  <cols>
    <col min="1" max="1" width="36.28125" style="0" customWidth="1"/>
    <col min="2" max="2" width="10.421875" style="3" customWidth="1"/>
    <col min="3" max="3" width="15.57421875" style="0" customWidth="1"/>
    <col min="4" max="4" width="14.57421875" style="0" customWidth="1"/>
    <col min="5" max="5" width="7.7109375" style="0" customWidth="1"/>
    <col min="6" max="7" width="17.7109375" style="0" customWidth="1"/>
    <col min="8" max="8" width="16.7109375" style="0" customWidth="1"/>
    <col min="9" max="9" width="12.28125" style="0" customWidth="1"/>
    <col min="10" max="11" width="12.7109375" style="0" customWidth="1"/>
  </cols>
  <sheetData>
    <row r="1" spans="1:11" s="9" customFormat="1" ht="13.5" thickBot="1">
      <c r="A1" s="5"/>
      <c r="B1" s="8"/>
      <c r="C1" s="7"/>
      <c r="D1" s="8"/>
      <c r="E1" s="6"/>
      <c r="F1" s="135"/>
      <c r="G1" s="135"/>
      <c r="H1" s="136"/>
      <c r="I1" s="136"/>
      <c r="J1" s="136"/>
      <c r="K1" s="136"/>
    </row>
    <row r="2" spans="1:11" s="9" customFormat="1" ht="21.6" customHeight="1" thickBot="1">
      <c r="A2" s="147" t="s">
        <v>37</v>
      </c>
      <c r="B2" s="148"/>
      <c r="C2" s="148"/>
      <c r="D2" s="148"/>
      <c r="E2" s="148"/>
      <c r="F2" s="148"/>
      <c r="G2" s="148"/>
      <c r="H2" s="148"/>
      <c r="I2" s="148"/>
      <c r="J2" s="148"/>
      <c r="K2" s="149"/>
    </row>
    <row r="3" spans="1:11" s="9" customFormat="1" ht="31.15" customHeight="1" thickBot="1">
      <c r="A3" s="137" t="s">
        <v>3</v>
      </c>
      <c r="B3" s="138"/>
      <c r="C3" s="195" t="s">
        <v>42</v>
      </c>
      <c r="D3" s="195"/>
      <c r="E3" s="195"/>
      <c r="F3" s="195"/>
      <c r="G3" s="195"/>
      <c r="H3" s="195"/>
      <c r="I3" s="195"/>
      <c r="J3" s="195"/>
      <c r="K3" s="196"/>
    </row>
    <row r="4" spans="1:11" s="9" customFormat="1" ht="31.15" customHeight="1" thickBot="1">
      <c r="A4" s="139" t="s">
        <v>11</v>
      </c>
      <c r="B4" s="140"/>
      <c r="C4" s="197" t="s">
        <v>113</v>
      </c>
      <c r="D4" s="198"/>
      <c r="E4" s="198"/>
      <c r="F4" s="198"/>
      <c r="G4" s="198"/>
      <c r="H4" s="198"/>
      <c r="I4" s="198"/>
      <c r="J4" s="198"/>
      <c r="K4" s="199"/>
    </row>
    <row r="5" spans="1:11" s="9" customFormat="1" ht="27" customHeight="1">
      <c r="A5" s="131" t="s">
        <v>4</v>
      </c>
      <c r="B5" s="132"/>
      <c r="C5" s="200" t="s">
        <v>5</v>
      </c>
      <c r="D5" s="201"/>
      <c r="E5" s="201"/>
      <c r="F5" s="201"/>
      <c r="G5" s="201"/>
      <c r="H5" s="201"/>
      <c r="I5" s="201"/>
      <c r="J5" s="201"/>
      <c r="K5" s="202"/>
    </row>
    <row r="6" spans="1:11" s="9" customFormat="1" ht="27" customHeight="1">
      <c r="A6" s="133" t="s">
        <v>12</v>
      </c>
      <c r="B6" s="134"/>
      <c r="C6" s="203" t="s">
        <v>5</v>
      </c>
      <c r="D6" s="114"/>
      <c r="E6" s="114"/>
      <c r="F6" s="114"/>
      <c r="G6" s="114"/>
      <c r="H6" s="114"/>
      <c r="I6" s="114"/>
      <c r="J6" s="114"/>
      <c r="K6" s="115"/>
    </row>
    <row r="7" spans="1:11" s="9" customFormat="1" ht="27" customHeight="1">
      <c r="A7" s="133" t="s">
        <v>6</v>
      </c>
      <c r="B7" s="134"/>
      <c r="C7" s="203" t="s">
        <v>5</v>
      </c>
      <c r="D7" s="114"/>
      <c r="E7" s="114"/>
      <c r="F7" s="114"/>
      <c r="G7" s="114"/>
      <c r="H7" s="114"/>
      <c r="I7" s="114"/>
      <c r="J7" s="114"/>
      <c r="K7" s="115"/>
    </row>
    <row r="8" spans="1:11" s="9" customFormat="1" ht="27" customHeight="1" thickBot="1">
      <c r="A8" s="129" t="s">
        <v>7</v>
      </c>
      <c r="B8" s="130"/>
      <c r="C8" s="204" t="s">
        <v>5</v>
      </c>
      <c r="D8" s="204"/>
      <c r="E8" s="204"/>
      <c r="F8" s="204"/>
      <c r="G8" s="204"/>
      <c r="H8" s="204"/>
      <c r="I8" s="204"/>
      <c r="J8" s="204"/>
      <c r="K8" s="205"/>
    </row>
    <row r="9" spans="1:11" s="9" customFormat="1" ht="10.15" customHeight="1">
      <c r="A9" s="23"/>
      <c r="B9" s="49"/>
      <c r="C9" s="44"/>
      <c r="D9" s="44"/>
      <c r="E9" s="44"/>
      <c r="F9" s="44"/>
      <c r="G9" s="44"/>
      <c r="H9" s="44"/>
      <c r="I9" s="44"/>
      <c r="J9" s="44"/>
      <c r="K9" s="44"/>
    </row>
    <row r="10" spans="1:11" s="9" customFormat="1" ht="59.25" customHeight="1">
      <c r="A10" s="125" t="s">
        <v>126</v>
      </c>
      <c r="B10" s="125"/>
      <c r="C10" s="125"/>
      <c r="D10" s="125"/>
      <c r="E10" s="125"/>
      <c r="F10" s="125"/>
      <c r="G10" s="125"/>
      <c r="H10" s="125"/>
      <c r="I10" s="125"/>
      <c r="J10" s="125"/>
      <c r="K10" s="125"/>
    </row>
    <row r="11" spans="1:12" s="9" customFormat="1" ht="83.25" customHeight="1">
      <c r="A11" s="125" t="s">
        <v>132</v>
      </c>
      <c r="B11" s="125"/>
      <c r="C11" s="125"/>
      <c r="D11" s="125"/>
      <c r="E11" s="125"/>
      <c r="F11" s="125"/>
      <c r="G11" s="125"/>
      <c r="H11" s="125"/>
      <c r="I11" s="125"/>
      <c r="J11" s="125"/>
      <c r="K11" s="125"/>
      <c r="L11" s="112"/>
    </row>
    <row r="12" spans="1:11" s="9" customFormat="1" ht="8.25" customHeight="1">
      <c r="A12" s="27"/>
      <c r="B12" s="27"/>
      <c r="C12" s="27"/>
      <c r="D12" s="27"/>
      <c r="E12" s="27"/>
      <c r="F12" s="24"/>
      <c r="G12" s="25"/>
      <c r="H12" s="26"/>
      <c r="I12" s="26"/>
      <c r="J12" s="26"/>
      <c r="K12" s="26"/>
    </row>
    <row r="13" spans="1:11" s="9" customFormat="1" ht="22.15" customHeight="1" thickBot="1">
      <c r="A13" s="171" t="s">
        <v>114</v>
      </c>
      <c r="B13" s="171"/>
      <c r="C13" s="171"/>
      <c r="D13" s="171"/>
      <c r="E13" s="171"/>
      <c r="F13" s="171"/>
      <c r="G13" s="171"/>
      <c r="H13" s="171"/>
      <c r="I13" s="171"/>
      <c r="J13" s="171"/>
      <c r="K13" s="171"/>
    </row>
    <row r="14" spans="1:12" s="9" customFormat="1" ht="99" customHeight="1" thickBot="1">
      <c r="A14" s="32" t="s">
        <v>18</v>
      </c>
      <c r="B14" s="33" t="s">
        <v>35</v>
      </c>
      <c r="C14" s="34" t="s">
        <v>15</v>
      </c>
      <c r="D14" s="35" t="s">
        <v>31</v>
      </c>
      <c r="E14" s="36" t="s">
        <v>9</v>
      </c>
      <c r="F14" s="37" t="s">
        <v>14</v>
      </c>
      <c r="G14" s="37" t="s">
        <v>13</v>
      </c>
      <c r="H14" s="35" t="s">
        <v>17</v>
      </c>
      <c r="I14" s="38" t="s">
        <v>19</v>
      </c>
      <c r="J14" s="35" t="s">
        <v>16</v>
      </c>
      <c r="K14" s="62" t="s">
        <v>0</v>
      </c>
      <c r="L14" s="6"/>
    </row>
    <row r="15" spans="1:12" s="14" customFormat="1" ht="62.25" customHeight="1">
      <c r="A15" s="69" t="s">
        <v>53</v>
      </c>
      <c r="B15" s="48" t="s">
        <v>30</v>
      </c>
      <c r="C15" s="67" t="s">
        <v>93</v>
      </c>
      <c r="D15" s="28">
        <v>0</v>
      </c>
      <c r="E15" s="29">
        <v>0</v>
      </c>
      <c r="F15" s="30">
        <f>SUM(C15*D15)</f>
        <v>0</v>
      </c>
      <c r="G15" s="30">
        <f>F15+(F15*E15)</f>
        <v>0</v>
      </c>
      <c r="H15" s="31" t="s">
        <v>5</v>
      </c>
      <c r="I15" s="31" t="s">
        <v>5</v>
      </c>
      <c r="J15" s="58" t="s">
        <v>5</v>
      </c>
      <c r="K15" s="59" t="s">
        <v>5</v>
      </c>
      <c r="L15" s="5"/>
    </row>
    <row r="16" spans="1:12" s="14" customFormat="1" ht="62.25" customHeight="1" thickBot="1">
      <c r="A16" s="69" t="s">
        <v>54</v>
      </c>
      <c r="B16" s="2" t="s">
        <v>30</v>
      </c>
      <c r="C16" s="68" t="s">
        <v>92</v>
      </c>
      <c r="D16" s="10">
        <v>0</v>
      </c>
      <c r="E16" s="11">
        <v>0</v>
      </c>
      <c r="F16" s="12">
        <f aca="true" t="shared" si="0" ref="F16">SUM(C16*D16)</f>
        <v>0</v>
      </c>
      <c r="G16" s="12">
        <f aca="true" t="shared" si="1" ref="G16">F16+(F16*E16)</f>
        <v>0</v>
      </c>
      <c r="H16" s="13" t="s">
        <v>5</v>
      </c>
      <c r="I16" s="13" t="s">
        <v>5</v>
      </c>
      <c r="J16" s="13" t="s">
        <v>5</v>
      </c>
      <c r="K16" s="60" t="s">
        <v>5</v>
      </c>
      <c r="L16" s="5"/>
    </row>
    <row r="17" spans="1:11" s="9" customFormat="1" ht="25.9" customHeight="1" thickBot="1">
      <c r="A17" s="122" t="s">
        <v>10</v>
      </c>
      <c r="B17" s="123"/>
      <c r="C17" s="123"/>
      <c r="D17" s="123"/>
      <c r="E17" s="124"/>
      <c r="F17" s="18">
        <f>SUM(F15:F16)</f>
        <v>0</v>
      </c>
      <c r="G17" s="17">
        <f>SUM(G15:G16)</f>
        <v>0</v>
      </c>
      <c r="H17" s="15"/>
      <c r="I17" s="15"/>
      <c r="J17" s="15"/>
      <c r="K17" s="16"/>
    </row>
    <row r="18" spans="1:11" s="9" customFormat="1" ht="25.9" customHeight="1" thickBot="1">
      <c r="A18" s="27"/>
      <c r="B18" s="50"/>
      <c r="C18" s="27"/>
      <c r="D18" s="27"/>
      <c r="E18" s="27"/>
      <c r="F18" s="24"/>
      <c r="G18" s="25"/>
      <c r="H18" s="26"/>
      <c r="I18" s="26"/>
      <c r="J18" s="26"/>
      <c r="K18" s="26"/>
    </row>
    <row r="19" spans="1:9" s="4" customFormat="1" ht="30" customHeight="1" thickBot="1">
      <c r="A19" s="46" t="s">
        <v>38</v>
      </c>
      <c r="B19" s="172" t="s">
        <v>32</v>
      </c>
      <c r="C19" s="173"/>
      <c r="D19" s="119">
        <f>SUM(F17)</f>
        <v>0</v>
      </c>
      <c r="E19" s="120"/>
      <c r="F19" s="121"/>
      <c r="G19" s="39"/>
      <c r="H19" s="39"/>
      <c r="I19" s="39"/>
    </row>
    <row r="20" spans="1:9" s="4" customFormat="1" ht="30" customHeight="1" thickBot="1">
      <c r="A20" s="45"/>
      <c r="B20" s="163" t="s">
        <v>34</v>
      </c>
      <c r="C20" s="164"/>
      <c r="D20" s="165">
        <f>D21-D19</f>
        <v>0</v>
      </c>
      <c r="E20" s="166"/>
      <c r="F20" s="167"/>
      <c r="G20" s="39"/>
      <c r="H20" s="39"/>
      <c r="I20" s="39"/>
    </row>
    <row r="21" spans="1:9" s="4" customFormat="1" ht="30" customHeight="1" thickBot="1">
      <c r="A21" s="41"/>
      <c r="B21" s="168" t="s">
        <v>33</v>
      </c>
      <c r="C21" s="169"/>
      <c r="D21" s="170">
        <f>SUM(G17)</f>
        <v>0</v>
      </c>
      <c r="E21" s="166"/>
      <c r="F21" s="167"/>
      <c r="G21" s="79"/>
      <c r="H21" s="39"/>
      <c r="I21" s="39"/>
    </row>
    <row r="22" spans="1:9" s="4" customFormat="1" ht="13.15" customHeight="1">
      <c r="A22" s="41"/>
      <c r="B22" s="51"/>
      <c r="C22" s="43"/>
      <c r="D22" s="42"/>
      <c r="E22" s="42"/>
      <c r="F22" s="42"/>
      <c r="G22" s="39"/>
      <c r="H22" s="39"/>
      <c r="I22" s="39"/>
    </row>
    <row r="23" spans="1:11" s="9" customFormat="1" ht="25.15" customHeight="1" thickBot="1">
      <c r="A23" s="156" t="s">
        <v>23</v>
      </c>
      <c r="B23" s="156"/>
      <c r="C23" s="156"/>
      <c r="D23" s="157"/>
      <c r="E23"/>
      <c r="F23"/>
      <c r="G23"/>
      <c r="H23"/>
      <c r="I23" s="40"/>
      <c r="J23"/>
      <c r="K23"/>
    </row>
    <row r="24" spans="1:5" s="19" customFormat="1" ht="47.45" customHeight="1" thickBot="1">
      <c r="A24" s="176" t="s">
        <v>115</v>
      </c>
      <c r="B24" s="177"/>
      <c r="C24" s="177"/>
      <c r="D24" s="178" t="s">
        <v>22</v>
      </c>
      <c r="E24" s="179"/>
    </row>
    <row r="25" spans="1:70" s="19" customFormat="1" ht="68.45" customHeight="1">
      <c r="A25" s="180" t="s">
        <v>24</v>
      </c>
      <c r="B25" s="181"/>
      <c r="C25" s="182"/>
      <c r="D25" s="183" t="s">
        <v>5</v>
      </c>
      <c r="E25" s="184"/>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row>
    <row r="26" spans="1:5" s="19" customFormat="1" ht="67.9" customHeight="1">
      <c r="A26" s="185" t="s">
        <v>25</v>
      </c>
      <c r="B26" s="186"/>
      <c r="C26" s="187"/>
      <c r="D26" s="161" t="s">
        <v>5</v>
      </c>
      <c r="E26" s="162"/>
    </row>
    <row r="27" spans="1:5" s="19" customFormat="1" ht="34.9" customHeight="1">
      <c r="A27" s="158" t="s">
        <v>20</v>
      </c>
      <c r="B27" s="159"/>
      <c r="C27" s="160"/>
      <c r="D27" s="161" t="s">
        <v>5</v>
      </c>
      <c r="E27" s="162"/>
    </row>
    <row r="28" spans="1:5" s="19" customFormat="1" ht="25.15" customHeight="1">
      <c r="A28" s="158" t="s">
        <v>21</v>
      </c>
      <c r="B28" s="159"/>
      <c r="C28" s="160"/>
      <c r="D28" s="161" t="s">
        <v>5</v>
      </c>
      <c r="E28" s="162"/>
    </row>
    <row r="29" spans="1:5" s="19" customFormat="1" ht="25.15" customHeight="1">
      <c r="A29" s="220" t="s">
        <v>116</v>
      </c>
      <c r="B29" s="221"/>
      <c r="C29" s="222"/>
      <c r="D29" s="193" t="s">
        <v>5</v>
      </c>
      <c r="E29" s="194"/>
    </row>
    <row r="30" spans="1:5" s="19" customFormat="1" ht="25.15" customHeight="1" thickBot="1">
      <c r="A30" s="215" t="s">
        <v>84</v>
      </c>
      <c r="B30" s="216"/>
      <c r="C30" s="217"/>
      <c r="D30" s="218" t="s">
        <v>5</v>
      </c>
      <c r="E30" s="219"/>
    </row>
    <row r="31" spans="1:4" s="19" customFormat="1" ht="19.9" customHeight="1">
      <c r="A31" s="21"/>
      <c r="B31" s="52"/>
      <c r="C31" s="21"/>
      <c r="D31" s="22"/>
    </row>
    <row r="32" spans="1:5" ht="24" customHeight="1">
      <c r="A32" s="189" t="s">
        <v>26</v>
      </c>
      <c r="B32" s="189"/>
      <c r="C32" s="189"/>
      <c r="D32" s="189"/>
      <c r="E32" s="189"/>
    </row>
    <row r="34" spans="1:7" ht="12.75">
      <c r="A34" s="188" t="s">
        <v>36</v>
      </c>
      <c r="B34" s="188"/>
      <c r="C34" s="188"/>
      <c r="D34" s="188"/>
      <c r="E34" s="188"/>
      <c r="F34" s="188"/>
      <c r="G34" s="188"/>
    </row>
    <row r="35" spans="1:7" ht="12.75">
      <c r="A35" s="150"/>
      <c r="B35" s="150"/>
      <c r="C35" s="150"/>
      <c r="D35" s="150"/>
      <c r="E35" s="150"/>
      <c r="F35" s="150"/>
      <c r="G35" s="150"/>
    </row>
    <row r="36" spans="1:7" ht="43.9" customHeight="1">
      <c r="A36" s="150" t="s">
        <v>27</v>
      </c>
      <c r="B36" s="150"/>
      <c r="C36" s="150"/>
      <c r="D36" s="150"/>
      <c r="E36" s="150"/>
      <c r="F36" s="150"/>
      <c r="G36" s="150"/>
    </row>
    <row r="37" spans="1:7" ht="12.75">
      <c r="A37" s="174" t="s">
        <v>29</v>
      </c>
      <c r="B37" s="174"/>
      <c r="C37" s="174"/>
      <c r="D37" s="174"/>
      <c r="E37" s="174"/>
      <c r="F37" s="174"/>
      <c r="G37" s="174"/>
    </row>
    <row r="38" spans="1:7" ht="36" customHeight="1">
      <c r="A38" s="175" t="s">
        <v>28</v>
      </c>
      <c r="B38" s="175"/>
      <c r="C38" s="175"/>
      <c r="D38" s="175"/>
      <c r="E38" s="175"/>
      <c r="F38" s="175"/>
      <c r="G38" s="175"/>
    </row>
  </sheetData>
  <mergeCells count="45">
    <mergeCell ref="F1:K1"/>
    <mergeCell ref="A2:K2"/>
    <mergeCell ref="A3:B3"/>
    <mergeCell ref="C3:K3"/>
    <mergeCell ref="A4:B4"/>
    <mergeCell ref="C4:K4"/>
    <mergeCell ref="A13:K13"/>
    <mergeCell ref="A5:B5"/>
    <mergeCell ref="C5:K5"/>
    <mergeCell ref="A6:B6"/>
    <mergeCell ref="C6:K6"/>
    <mergeCell ref="A7:B7"/>
    <mergeCell ref="C7:K7"/>
    <mergeCell ref="A8:B8"/>
    <mergeCell ref="C8:K8"/>
    <mergeCell ref="A10:K10"/>
    <mergeCell ref="A11:K11"/>
    <mergeCell ref="A25:C25"/>
    <mergeCell ref="D25:E25"/>
    <mergeCell ref="A17:E17"/>
    <mergeCell ref="B19:C19"/>
    <mergeCell ref="D19:F19"/>
    <mergeCell ref="B20:C20"/>
    <mergeCell ref="D20:F20"/>
    <mergeCell ref="B21:C21"/>
    <mergeCell ref="D21:F21"/>
    <mergeCell ref="A23:D23"/>
    <mergeCell ref="A24:C24"/>
    <mergeCell ref="D24:E24"/>
    <mergeCell ref="A38:G38"/>
    <mergeCell ref="A30:C30"/>
    <mergeCell ref="D30:E30"/>
    <mergeCell ref="A29:C29"/>
    <mergeCell ref="D29:E29"/>
    <mergeCell ref="A32:E32"/>
    <mergeCell ref="A34:G34"/>
    <mergeCell ref="A35:G35"/>
    <mergeCell ref="A36:G36"/>
    <mergeCell ref="A37:G37"/>
    <mergeCell ref="A26:C26"/>
    <mergeCell ref="D26:E26"/>
    <mergeCell ref="A27:C27"/>
    <mergeCell ref="D27:E27"/>
    <mergeCell ref="A28:C28"/>
    <mergeCell ref="D28:E28"/>
  </mergeCells>
  <printOptions/>
  <pageMargins left="0.7" right="0.7" top="0.787401575" bottom="0.787401575" header="0.3" footer="0.3"/>
  <pageSetup fitToHeight="0" fitToWidth="1" horizontalDpi="600" verticalDpi="600" orientation="landscape" paperSize="9" scale="76"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R38"/>
  <sheetViews>
    <sheetView workbookViewId="0" topLeftCell="A1">
      <selection activeCell="C4" sqref="C4:K4"/>
    </sheetView>
  </sheetViews>
  <sheetFormatPr defaultColWidth="8.8515625" defaultRowHeight="12.75"/>
  <cols>
    <col min="1" max="1" width="36.28125" style="0" customWidth="1"/>
    <col min="2" max="2" width="10.421875" style="3" customWidth="1"/>
    <col min="3" max="3" width="15.57421875" style="0" customWidth="1"/>
    <col min="4" max="4" width="14.57421875" style="0" customWidth="1"/>
    <col min="5" max="5" width="6.8515625" style="0" customWidth="1"/>
    <col min="6" max="6" width="21.00390625" style="0" customWidth="1"/>
    <col min="7" max="7" width="22.8515625" style="0" customWidth="1"/>
    <col min="8" max="8" width="16.7109375" style="0" customWidth="1"/>
    <col min="9" max="9" width="12.28125" style="0" customWidth="1"/>
    <col min="10" max="11" width="12.7109375" style="0" customWidth="1"/>
  </cols>
  <sheetData>
    <row r="1" spans="1:11" s="9" customFormat="1" ht="13.5" thickBot="1">
      <c r="A1" s="5"/>
      <c r="B1" s="8"/>
      <c r="C1" s="7"/>
      <c r="D1" s="8"/>
      <c r="E1" s="6"/>
      <c r="F1" s="135"/>
      <c r="G1" s="135"/>
      <c r="H1" s="136"/>
      <c r="I1" s="136"/>
      <c r="J1" s="136"/>
      <c r="K1" s="136"/>
    </row>
    <row r="2" spans="1:11" s="9" customFormat="1" ht="21.6" customHeight="1" thickBot="1">
      <c r="A2" s="147" t="s">
        <v>37</v>
      </c>
      <c r="B2" s="148"/>
      <c r="C2" s="148"/>
      <c r="D2" s="148"/>
      <c r="E2" s="148"/>
      <c r="F2" s="148"/>
      <c r="G2" s="148"/>
      <c r="H2" s="148"/>
      <c r="I2" s="148"/>
      <c r="J2" s="148"/>
      <c r="K2" s="149"/>
    </row>
    <row r="3" spans="1:11" s="9" customFormat="1" ht="31.15" customHeight="1" thickBot="1">
      <c r="A3" s="137" t="s">
        <v>3</v>
      </c>
      <c r="B3" s="138"/>
      <c r="C3" s="195" t="s">
        <v>42</v>
      </c>
      <c r="D3" s="195"/>
      <c r="E3" s="195"/>
      <c r="F3" s="195"/>
      <c r="G3" s="195"/>
      <c r="H3" s="195"/>
      <c r="I3" s="195"/>
      <c r="J3" s="195"/>
      <c r="K3" s="196"/>
    </row>
    <row r="4" spans="1:11" s="9" customFormat="1" ht="31.15" customHeight="1" thickBot="1">
      <c r="A4" s="139" t="s">
        <v>11</v>
      </c>
      <c r="B4" s="140"/>
      <c r="C4" s="197" t="s">
        <v>110</v>
      </c>
      <c r="D4" s="198"/>
      <c r="E4" s="198"/>
      <c r="F4" s="198"/>
      <c r="G4" s="198"/>
      <c r="H4" s="198"/>
      <c r="I4" s="198"/>
      <c r="J4" s="198"/>
      <c r="K4" s="199"/>
    </row>
    <row r="5" spans="1:11" s="9" customFormat="1" ht="27" customHeight="1">
      <c r="A5" s="131" t="s">
        <v>4</v>
      </c>
      <c r="B5" s="132"/>
      <c r="C5" s="200" t="s">
        <v>5</v>
      </c>
      <c r="D5" s="201"/>
      <c r="E5" s="201"/>
      <c r="F5" s="201"/>
      <c r="G5" s="201"/>
      <c r="H5" s="201"/>
      <c r="I5" s="201"/>
      <c r="J5" s="201"/>
      <c r="K5" s="202"/>
    </row>
    <row r="6" spans="1:11" s="9" customFormat="1" ht="27" customHeight="1">
      <c r="A6" s="133" t="s">
        <v>12</v>
      </c>
      <c r="B6" s="134"/>
      <c r="C6" s="203" t="s">
        <v>5</v>
      </c>
      <c r="D6" s="114"/>
      <c r="E6" s="114"/>
      <c r="F6" s="114"/>
      <c r="G6" s="114"/>
      <c r="H6" s="114"/>
      <c r="I6" s="114"/>
      <c r="J6" s="114"/>
      <c r="K6" s="115"/>
    </row>
    <row r="7" spans="1:11" s="9" customFormat="1" ht="27" customHeight="1">
      <c r="A7" s="133" t="s">
        <v>6</v>
      </c>
      <c r="B7" s="134"/>
      <c r="C7" s="203" t="s">
        <v>5</v>
      </c>
      <c r="D7" s="114"/>
      <c r="E7" s="114"/>
      <c r="F7" s="114"/>
      <c r="G7" s="114"/>
      <c r="H7" s="114"/>
      <c r="I7" s="114"/>
      <c r="J7" s="114"/>
      <c r="K7" s="115"/>
    </row>
    <row r="8" spans="1:11" s="9" customFormat="1" ht="27" customHeight="1" thickBot="1">
      <c r="A8" s="129" t="s">
        <v>118</v>
      </c>
      <c r="B8" s="130"/>
      <c r="C8" s="204" t="s">
        <v>5</v>
      </c>
      <c r="D8" s="204"/>
      <c r="E8" s="204"/>
      <c r="F8" s="204"/>
      <c r="G8" s="204"/>
      <c r="H8" s="204"/>
      <c r="I8" s="204"/>
      <c r="J8" s="204"/>
      <c r="K8" s="205"/>
    </row>
    <row r="9" spans="1:11" s="9" customFormat="1" ht="10.15" customHeight="1">
      <c r="A9" s="23"/>
      <c r="B9" s="49"/>
      <c r="C9" s="44"/>
      <c r="D9" s="44"/>
      <c r="E9" s="44"/>
      <c r="F9" s="44"/>
      <c r="G9" s="44"/>
      <c r="H9" s="44"/>
      <c r="I9" s="44"/>
      <c r="J9" s="44"/>
      <c r="K9" s="44"/>
    </row>
    <row r="10" spans="1:11" s="9" customFormat="1" ht="60.75" customHeight="1">
      <c r="A10" s="125" t="s">
        <v>127</v>
      </c>
      <c r="B10" s="125"/>
      <c r="C10" s="125"/>
      <c r="D10" s="125"/>
      <c r="E10" s="125"/>
      <c r="F10" s="125"/>
      <c r="G10" s="125"/>
      <c r="H10" s="125"/>
      <c r="I10" s="125"/>
      <c r="J10" s="125"/>
      <c r="K10" s="125"/>
    </row>
    <row r="11" spans="1:12" s="9" customFormat="1" ht="72.6" customHeight="1">
      <c r="A11" s="125" t="s">
        <v>133</v>
      </c>
      <c r="B11" s="125"/>
      <c r="C11" s="125"/>
      <c r="D11" s="125"/>
      <c r="E11" s="125"/>
      <c r="F11" s="125"/>
      <c r="G11" s="125"/>
      <c r="H11" s="125"/>
      <c r="I11" s="125"/>
      <c r="J11" s="125"/>
      <c r="K11" s="125"/>
      <c r="L11" s="112"/>
    </row>
    <row r="12" spans="1:11" s="9" customFormat="1" ht="12" customHeight="1">
      <c r="A12" s="27"/>
      <c r="B12" s="27"/>
      <c r="C12" s="27"/>
      <c r="D12" s="27"/>
      <c r="E12" s="27"/>
      <c r="F12" s="24"/>
      <c r="G12" s="25"/>
      <c r="H12" s="26"/>
      <c r="I12" s="26"/>
      <c r="J12" s="26"/>
      <c r="K12" s="26"/>
    </row>
    <row r="13" spans="1:11" s="9" customFormat="1" ht="22.15" customHeight="1" thickBot="1">
      <c r="A13" s="171" t="s">
        <v>111</v>
      </c>
      <c r="B13" s="171"/>
      <c r="C13" s="171"/>
      <c r="D13" s="171"/>
      <c r="E13" s="171"/>
      <c r="F13" s="171"/>
      <c r="G13" s="171"/>
      <c r="H13" s="171"/>
      <c r="I13" s="171"/>
      <c r="J13" s="171"/>
      <c r="K13" s="171"/>
    </row>
    <row r="14" spans="1:12" s="9" customFormat="1" ht="99" customHeight="1" thickBot="1">
      <c r="A14" s="32" t="s">
        <v>18</v>
      </c>
      <c r="B14" s="33" t="s">
        <v>35</v>
      </c>
      <c r="C14" s="34" t="s">
        <v>15</v>
      </c>
      <c r="D14" s="35" t="s">
        <v>31</v>
      </c>
      <c r="E14" s="36" t="s">
        <v>9</v>
      </c>
      <c r="F14" s="37" t="s">
        <v>14</v>
      </c>
      <c r="G14" s="37" t="s">
        <v>13</v>
      </c>
      <c r="H14" s="35" t="s">
        <v>17</v>
      </c>
      <c r="I14" s="38" t="s">
        <v>19</v>
      </c>
      <c r="J14" s="35" t="s">
        <v>16</v>
      </c>
      <c r="K14" s="62" t="s">
        <v>0</v>
      </c>
      <c r="L14" s="6"/>
    </row>
    <row r="15" spans="1:12" s="14" customFormat="1" ht="73.15" customHeight="1">
      <c r="A15" s="69" t="s">
        <v>53</v>
      </c>
      <c r="B15" s="48" t="s">
        <v>30</v>
      </c>
      <c r="C15" s="67" t="s">
        <v>94</v>
      </c>
      <c r="D15" s="28">
        <v>0</v>
      </c>
      <c r="E15" s="29">
        <v>0</v>
      </c>
      <c r="F15" s="30">
        <f>SUM(C15*D15)</f>
        <v>0</v>
      </c>
      <c r="G15" s="30">
        <f>F15+(F15*E15)</f>
        <v>0</v>
      </c>
      <c r="H15" s="31" t="s">
        <v>5</v>
      </c>
      <c r="I15" s="31" t="s">
        <v>5</v>
      </c>
      <c r="J15" s="58" t="s">
        <v>5</v>
      </c>
      <c r="K15" s="59" t="s">
        <v>5</v>
      </c>
      <c r="L15" s="5"/>
    </row>
    <row r="16" spans="1:12" s="14" customFormat="1" ht="73.15" customHeight="1" thickBot="1">
      <c r="A16" s="69" t="s">
        <v>54</v>
      </c>
      <c r="B16" s="2" t="s">
        <v>1</v>
      </c>
      <c r="C16" s="68" t="s">
        <v>91</v>
      </c>
      <c r="D16" s="10">
        <v>0</v>
      </c>
      <c r="E16" s="11">
        <v>0</v>
      </c>
      <c r="F16" s="12">
        <f aca="true" t="shared" si="0" ref="F16">SUM(C16*D16)</f>
        <v>0</v>
      </c>
      <c r="G16" s="12">
        <f aca="true" t="shared" si="1" ref="G16">F16+(F16*E16)</f>
        <v>0</v>
      </c>
      <c r="H16" s="13" t="s">
        <v>5</v>
      </c>
      <c r="I16" s="13" t="s">
        <v>5</v>
      </c>
      <c r="J16" s="13" t="s">
        <v>5</v>
      </c>
      <c r="K16" s="60" t="s">
        <v>5</v>
      </c>
      <c r="L16" s="5"/>
    </row>
    <row r="17" spans="1:11" s="9" customFormat="1" ht="25.9" customHeight="1" thickBot="1">
      <c r="A17" s="122" t="s">
        <v>10</v>
      </c>
      <c r="B17" s="123"/>
      <c r="C17" s="123"/>
      <c r="D17" s="123"/>
      <c r="E17" s="124"/>
      <c r="F17" s="18">
        <f>SUM(F15:F16)</f>
        <v>0</v>
      </c>
      <c r="G17" s="17">
        <f>SUM(G15:G16)</f>
        <v>0</v>
      </c>
      <c r="H17" s="15"/>
      <c r="I17" s="15"/>
      <c r="J17" s="15"/>
      <c r="K17" s="16"/>
    </row>
    <row r="18" spans="1:11" s="9" customFormat="1" ht="25.9" customHeight="1" thickBot="1">
      <c r="A18" s="27"/>
      <c r="B18" s="50"/>
      <c r="C18" s="27"/>
      <c r="D18" s="27"/>
      <c r="E18" s="27"/>
      <c r="F18" s="24"/>
      <c r="G18" s="25"/>
      <c r="H18" s="26"/>
      <c r="I18" s="26"/>
      <c r="J18" s="26"/>
      <c r="K18" s="26"/>
    </row>
    <row r="19" spans="1:9" s="4" customFormat="1" ht="30" customHeight="1" thickBot="1">
      <c r="A19" s="46" t="s">
        <v>69</v>
      </c>
      <c r="B19" s="172" t="s">
        <v>32</v>
      </c>
      <c r="C19" s="173"/>
      <c r="D19" s="119">
        <f>SUM(F17)</f>
        <v>0</v>
      </c>
      <c r="E19" s="120"/>
      <c r="F19" s="121"/>
      <c r="G19" s="39"/>
      <c r="H19" s="39"/>
      <c r="I19" s="39"/>
    </row>
    <row r="20" spans="1:9" s="4" customFormat="1" ht="30" customHeight="1" thickBot="1">
      <c r="A20" s="45"/>
      <c r="B20" s="163" t="s">
        <v>34</v>
      </c>
      <c r="C20" s="164"/>
      <c r="D20" s="165">
        <f>D21-D19</f>
        <v>0</v>
      </c>
      <c r="E20" s="166"/>
      <c r="F20" s="167"/>
      <c r="G20" s="39"/>
      <c r="H20" s="39"/>
      <c r="I20" s="39"/>
    </row>
    <row r="21" spans="1:9" s="4" customFormat="1" ht="30" customHeight="1" thickBot="1">
      <c r="A21" s="41"/>
      <c r="B21" s="168" t="s">
        <v>33</v>
      </c>
      <c r="C21" s="169"/>
      <c r="D21" s="170">
        <f>SUM(G17)</f>
        <v>0</v>
      </c>
      <c r="E21" s="166"/>
      <c r="F21" s="167"/>
      <c r="G21" s="80"/>
      <c r="H21" s="39"/>
      <c r="I21" s="39"/>
    </row>
    <row r="22" spans="1:9" s="4" customFormat="1" ht="13.15" customHeight="1">
      <c r="A22" s="41"/>
      <c r="B22" s="51"/>
      <c r="C22" s="43"/>
      <c r="D22" s="42"/>
      <c r="E22" s="42"/>
      <c r="F22" s="42"/>
      <c r="G22" s="39"/>
      <c r="H22" s="39"/>
      <c r="I22" s="39"/>
    </row>
    <row r="23" spans="1:11" s="9" customFormat="1" ht="25.15" customHeight="1" thickBot="1">
      <c r="A23" s="156" t="s">
        <v>23</v>
      </c>
      <c r="B23" s="156"/>
      <c r="C23" s="156"/>
      <c r="D23" s="157"/>
      <c r="E23"/>
      <c r="F23"/>
      <c r="G23"/>
      <c r="H23"/>
      <c r="I23" s="40"/>
      <c r="J23"/>
      <c r="K23"/>
    </row>
    <row r="24" spans="1:7" s="19" customFormat="1" ht="47.45" customHeight="1" thickBot="1">
      <c r="A24" s="176" t="s">
        <v>112</v>
      </c>
      <c r="B24" s="177"/>
      <c r="C24" s="177"/>
      <c r="D24" s="178" t="s">
        <v>22</v>
      </c>
      <c r="E24" s="179"/>
      <c r="G24" s="76"/>
    </row>
    <row r="25" spans="1:70" s="19" customFormat="1" ht="68.45" customHeight="1">
      <c r="A25" s="180" t="s">
        <v>24</v>
      </c>
      <c r="B25" s="181"/>
      <c r="C25" s="182"/>
      <c r="D25" s="183" t="s">
        <v>5</v>
      </c>
      <c r="E25" s="184"/>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row>
    <row r="26" spans="1:5" s="19" customFormat="1" ht="67.9" customHeight="1">
      <c r="A26" s="185" t="s">
        <v>25</v>
      </c>
      <c r="B26" s="186"/>
      <c r="C26" s="187"/>
      <c r="D26" s="161" t="s">
        <v>5</v>
      </c>
      <c r="E26" s="162"/>
    </row>
    <row r="27" spans="1:5" s="19" customFormat="1" ht="34.9" customHeight="1">
      <c r="A27" s="158" t="s">
        <v>20</v>
      </c>
      <c r="B27" s="159"/>
      <c r="C27" s="160"/>
      <c r="D27" s="161" t="s">
        <v>5</v>
      </c>
      <c r="E27" s="162"/>
    </row>
    <row r="28" spans="1:5" s="19" customFormat="1" ht="25.15" customHeight="1">
      <c r="A28" s="158" t="s">
        <v>21</v>
      </c>
      <c r="B28" s="159"/>
      <c r="C28" s="160"/>
      <c r="D28" s="161" t="s">
        <v>5</v>
      </c>
      <c r="E28" s="162"/>
    </row>
    <row r="29" spans="1:5" s="19" customFormat="1" ht="25.15" customHeight="1">
      <c r="A29" s="220" t="s">
        <v>116</v>
      </c>
      <c r="B29" s="221"/>
      <c r="C29" s="222"/>
      <c r="D29" s="193" t="s">
        <v>5</v>
      </c>
      <c r="E29" s="194"/>
    </row>
    <row r="30" spans="1:5" s="19" customFormat="1" ht="25.15" customHeight="1" thickBot="1">
      <c r="A30" s="215" t="s">
        <v>84</v>
      </c>
      <c r="B30" s="216"/>
      <c r="C30" s="217"/>
      <c r="D30" s="218" t="s">
        <v>5</v>
      </c>
      <c r="E30" s="219"/>
    </row>
    <row r="31" spans="1:4" s="19" customFormat="1" ht="19.9" customHeight="1">
      <c r="A31" s="21"/>
      <c r="B31" s="52"/>
      <c r="C31" s="21"/>
      <c r="D31" s="22"/>
    </row>
    <row r="32" spans="1:5" ht="24" customHeight="1">
      <c r="A32" s="189" t="s">
        <v>26</v>
      </c>
      <c r="B32" s="189"/>
      <c r="C32" s="189"/>
      <c r="D32" s="189"/>
      <c r="E32" s="189"/>
    </row>
    <row r="34" spans="1:7" ht="12.75">
      <c r="A34" s="188" t="s">
        <v>36</v>
      </c>
      <c r="B34" s="188"/>
      <c r="C34" s="188"/>
      <c r="D34" s="188"/>
      <c r="E34" s="188"/>
      <c r="F34" s="188"/>
      <c r="G34" s="188"/>
    </row>
    <row r="35" spans="1:7" ht="12.75">
      <c r="A35" s="150"/>
      <c r="B35" s="150"/>
      <c r="C35" s="150"/>
      <c r="D35" s="150"/>
      <c r="E35" s="150"/>
      <c r="F35" s="150"/>
      <c r="G35" s="150"/>
    </row>
    <row r="36" spans="1:7" ht="43.9" customHeight="1">
      <c r="A36" s="150" t="s">
        <v>27</v>
      </c>
      <c r="B36" s="150"/>
      <c r="C36" s="150"/>
      <c r="D36" s="150"/>
      <c r="E36" s="150"/>
      <c r="F36" s="150"/>
      <c r="G36" s="150"/>
    </row>
    <row r="37" spans="1:7" ht="12.75">
      <c r="A37" s="174" t="s">
        <v>120</v>
      </c>
      <c r="B37" s="174"/>
      <c r="C37" s="174"/>
      <c r="D37" s="174"/>
      <c r="E37" s="174"/>
      <c r="F37" s="174"/>
      <c r="G37" s="174"/>
    </row>
    <row r="38" spans="1:7" ht="36" customHeight="1">
      <c r="A38" s="175" t="s">
        <v>28</v>
      </c>
      <c r="B38" s="175"/>
      <c r="C38" s="175"/>
      <c r="D38" s="175"/>
      <c r="E38" s="175"/>
      <c r="F38" s="175"/>
      <c r="G38" s="175"/>
    </row>
  </sheetData>
  <mergeCells count="45">
    <mergeCell ref="F1:K1"/>
    <mergeCell ref="A2:K2"/>
    <mergeCell ref="A3:B3"/>
    <mergeCell ref="C3:K3"/>
    <mergeCell ref="A4:B4"/>
    <mergeCell ref="C4:K4"/>
    <mergeCell ref="A17:E17"/>
    <mergeCell ref="A5:B5"/>
    <mergeCell ref="C5:K5"/>
    <mergeCell ref="A6:B6"/>
    <mergeCell ref="C6:K6"/>
    <mergeCell ref="A7:B7"/>
    <mergeCell ref="C7:K7"/>
    <mergeCell ref="A8:B8"/>
    <mergeCell ref="C8:K8"/>
    <mergeCell ref="A10:K10"/>
    <mergeCell ref="A13:K13"/>
    <mergeCell ref="A11:K11"/>
    <mergeCell ref="A26:C26"/>
    <mergeCell ref="D26:E26"/>
    <mergeCell ref="B19:C19"/>
    <mergeCell ref="D19:F19"/>
    <mergeCell ref="B20:C20"/>
    <mergeCell ref="D20:F20"/>
    <mergeCell ref="B21:C21"/>
    <mergeCell ref="D21:F21"/>
    <mergeCell ref="A23:D23"/>
    <mergeCell ref="A24:C24"/>
    <mergeCell ref="D24:E24"/>
    <mergeCell ref="A25:C25"/>
    <mergeCell ref="D25:E25"/>
    <mergeCell ref="A27:C27"/>
    <mergeCell ref="D27:E27"/>
    <mergeCell ref="A28:C28"/>
    <mergeCell ref="D28:E28"/>
    <mergeCell ref="A29:C29"/>
    <mergeCell ref="D29:E29"/>
    <mergeCell ref="A37:G37"/>
    <mergeCell ref="A38:G38"/>
    <mergeCell ref="A30:C30"/>
    <mergeCell ref="D30:E30"/>
    <mergeCell ref="A32:E32"/>
    <mergeCell ref="A34:G34"/>
    <mergeCell ref="A35:G35"/>
    <mergeCell ref="A36:G36"/>
  </mergeCells>
  <printOptions/>
  <pageMargins left="0.7" right="0.7" top="0.787401575" bottom="0.787401575" header="0.3" footer="0.3"/>
  <pageSetup fitToHeight="0" fitToWidth="1" horizontalDpi="600" verticalDpi="600" orientation="landscape" paperSize="9" scale="7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R46"/>
  <sheetViews>
    <sheetView workbookViewId="0" topLeftCell="A19">
      <selection activeCell="C4" sqref="C4:L4"/>
    </sheetView>
  </sheetViews>
  <sheetFormatPr defaultColWidth="8.8515625" defaultRowHeight="12.75"/>
  <cols>
    <col min="1" max="1" width="26.00390625" style="0" customWidth="1"/>
    <col min="2" max="2" width="12.7109375" style="3" customWidth="1"/>
    <col min="3" max="3" width="13.8515625" style="0" customWidth="1"/>
    <col min="4" max="4" width="14.57421875" style="0" customWidth="1"/>
    <col min="5" max="5" width="14.140625" style="0" customWidth="1"/>
    <col min="6" max="6" width="7.00390625" style="0" customWidth="1"/>
    <col min="7" max="7" width="20.57421875" style="0" customWidth="1"/>
    <col min="8" max="8" width="21.7109375" style="0" customWidth="1"/>
    <col min="9" max="9" width="12.28125" style="0" customWidth="1"/>
    <col min="10" max="11" width="12.7109375" style="0" customWidth="1"/>
    <col min="12" max="12" width="12.421875" style="0" customWidth="1"/>
  </cols>
  <sheetData>
    <row r="1" spans="1:11" s="9" customFormat="1" ht="12.75">
      <c r="A1" s="5"/>
      <c r="B1" s="8"/>
      <c r="C1" s="7"/>
      <c r="D1" s="8"/>
      <c r="E1" s="6"/>
      <c r="F1" s="135"/>
      <c r="G1" s="135"/>
      <c r="H1" s="136"/>
      <c r="I1" s="136"/>
      <c r="J1" s="136"/>
      <c r="K1" s="136"/>
    </row>
    <row r="2" spans="1:12" s="9" customFormat="1" ht="21.6" customHeight="1" thickBot="1">
      <c r="A2" s="235" t="s">
        <v>37</v>
      </c>
      <c r="B2" s="236"/>
      <c r="C2" s="236"/>
      <c r="D2" s="236"/>
      <c r="E2" s="236"/>
      <c r="F2" s="236"/>
      <c r="G2" s="236"/>
      <c r="H2" s="236"/>
      <c r="I2" s="236"/>
      <c r="J2" s="236"/>
      <c r="K2" s="236"/>
      <c r="L2" s="236"/>
    </row>
    <row r="3" spans="1:12" s="9" customFormat="1" ht="31.15" customHeight="1">
      <c r="A3" s="137" t="s">
        <v>3</v>
      </c>
      <c r="B3" s="138"/>
      <c r="C3" s="144" t="s">
        <v>42</v>
      </c>
      <c r="D3" s="145"/>
      <c r="E3" s="145"/>
      <c r="F3" s="145"/>
      <c r="G3" s="145"/>
      <c r="H3" s="145"/>
      <c r="I3" s="145"/>
      <c r="J3" s="145"/>
      <c r="K3" s="145"/>
      <c r="L3" s="146"/>
    </row>
    <row r="4" spans="1:12" s="9" customFormat="1" ht="31.15" customHeight="1">
      <c r="A4" s="233" t="s">
        <v>11</v>
      </c>
      <c r="B4" s="234"/>
      <c r="C4" s="141" t="s">
        <v>60</v>
      </c>
      <c r="D4" s="142"/>
      <c r="E4" s="142"/>
      <c r="F4" s="142"/>
      <c r="G4" s="142"/>
      <c r="H4" s="142"/>
      <c r="I4" s="142"/>
      <c r="J4" s="142"/>
      <c r="K4" s="142"/>
      <c r="L4" s="143"/>
    </row>
    <row r="5" spans="1:12" s="9" customFormat="1" ht="27" customHeight="1">
      <c r="A5" s="131" t="s">
        <v>4</v>
      </c>
      <c r="B5" s="132"/>
      <c r="C5" s="113" t="s">
        <v>5</v>
      </c>
      <c r="D5" s="114"/>
      <c r="E5" s="114"/>
      <c r="F5" s="114"/>
      <c r="G5" s="114"/>
      <c r="H5" s="114"/>
      <c r="I5" s="114"/>
      <c r="J5" s="114"/>
      <c r="K5" s="114"/>
      <c r="L5" s="115"/>
    </row>
    <row r="6" spans="1:12" s="9" customFormat="1" ht="27" customHeight="1">
      <c r="A6" s="133" t="s">
        <v>12</v>
      </c>
      <c r="B6" s="134"/>
      <c r="C6" s="113" t="s">
        <v>5</v>
      </c>
      <c r="D6" s="114"/>
      <c r="E6" s="114"/>
      <c r="F6" s="114"/>
      <c r="G6" s="114"/>
      <c r="H6" s="114"/>
      <c r="I6" s="114"/>
      <c r="J6" s="114"/>
      <c r="K6" s="114"/>
      <c r="L6" s="115"/>
    </row>
    <row r="7" spans="1:12" s="9" customFormat="1" ht="27" customHeight="1">
      <c r="A7" s="133" t="s">
        <v>6</v>
      </c>
      <c r="B7" s="134"/>
      <c r="C7" s="113" t="s">
        <v>5</v>
      </c>
      <c r="D7" s="114"/>
      <c r="E7" s="114"/>
      <c r="F7" s="114"/>
      <c r="G7" s="114"/>
      <c r="H7" s="114"/>
      <c r="I7" s="114"/>
      <c r="J7" s="114"/>
      <c r="K7" s="114"/>
      <c r="L7" s="115"/>
    </row>
    <row r="8" spans="1:12" s="9" customFormat="1" ht="27" customHeight="1" thickBot="1">
      <c r="A8" s="129" t="s">
        <v>7</v>
      </c>
      <c r="B8" s="130"/>
      <c r="C8" s="116" t="s">
        <v>5</v>
      </c>
      <c r="D8" s="117"/>
      <c r="E8" s="117"/>
      <c r="F8" s="117"/>
      <c r="G8" s="117"/>
      <c r="H8" s="117"/>
      <c r="I8" s="117"/>
      <c r="J8" s="117"/>
      <c r="K8" s="117"/>
      <c r="L8" s="118"/>
    </row>
    <row r="9" spans="1:11" s="9" customFormat="1" ht="10.15" customHeight="1">
      <c r="A9" s="23"/>
      <c r="B9" s="49"/>
      <c r="C9" s="44"/>
      <c r="D9" s="44"/>
      <c r="E9" s="44"/>
      <c r="F9" s="44"/>
      <c r="G9" s="44"/>
      <c r="H9" s="44"/>
      <c r="I9" s="44"/>
      <c r="J9" s="44"/>
      <c r="K9" s="44"/>
    </row>
    <row r="10" spans="1:12" s="9" customFormat="1" ht="45.75" customHeight="1">
      <c r="A10" s="125" t="s">
        <v>121</v>
      </c>
      <c r="B10" s="125"/>
      <c r="C10" s="125"/>
      <c r="D10" s="125"/>
      <c r="E10" s="125"/>
      <c r="F10" s="125"/>
      <c r="G10" s="125"/>
      <c r="H10" s="125"/>
      <c r="I10" s="125"/>
      <c r="J10" s="125"/>
      <c r="K10" s="125"/>
      <c r="L10" s="125"/>
    </row>
    <row r="11" spans="1:12" s="9" customFormat="1" ht="85.5" customHeight="1">
      <c r="A11" s="125" t="s">
        <v>132</v>
      </c>
      <c r="B11" s="125"/>
      <c r="C11" s="125"/>
      <c r="D11" s="125"/>
      <c r="E11" s="125"/>
      <c r="F11" s="125"/>
      <c r="G11" s="125"/>
      <c r="H11" s="125"/>
      <c r="I11" s="125"/>
      <c r="J11" s="125"/>
      <c r="K11" s="125"/>
      <c r="L11" s="125"/>
    </row>
    <row r="12" spans="1:11" s="9" customFormat="1" ht="12" customHeight="1">
      <c r="A12" s="27"/>
      <c r="B12" s="27"/>
      <c r="C12" s="27"/>
      <c r="D12" s="27"/>
      <c r="E12" s="27"/>
      <c r="F12" s="24"/>
      <c r="G12" s="25"/>
      <c r="H12" s="26"/>
      <c r="I12" s="26"/>
      <c r="J12" s="26"/>
      <c r="K12" s="26"/>
    </row>
    <row r="13" spans="1:11" s="9" customFormat="1" ht="24" customHeight="1" thickBot="1">
      <c r="A13" s="226" t="s">
        <v>59</v>
      </c>
      <c r="B13" s="226"/>
      <c r="C13" s="226"/>
      <c r="D13" s="226"/>
      <c r="E13" s="27"/>
      <c r="F13" s="24"/>
      <c r="G13" s="25"/>
      <c r="H13" s="26"/>
      <c r="I13" s="26"/>
      <c r="J13" s="26"/>
      <c r="K13" s="26"/>
    </row>
    <row r="14" spans="1:13" s="9" customFormat="1" ht="90.75" customHeight="1" thickBot="1">
      <c r="A14" s="32" t="s">
        <v>61</v>
      </c>
      <c r="B14" s="37" t="s">
        <v>117</v>
      </c>
      <c r="C14" s="33" t="s">
        <v>2</v>
      </c>
      <c r="D14" s="34" t="s">
        <v>15</v>
      </c>
      <c r="E14" s="35" t="s">
        <v>31</v>
      </c>
      <c r="F14" s="36" t="s">
        <v>9</v>
      </c>
      <c r="G14" s="37" t="s">
        <v>14</v>
      </c>
      <c r="H14" s="37" t="s">
        <v>13</v>
      </c>
      <c r="I14" s="35" t="s">
        <v>17</v>
      </c>
      <c r="J14" s="38" t="s">
        <v>19</v>
      </c>
      <c r="K14" s="86" t="s">
        <v>16</v>
      </c>
      <c r="L14" s="86" t="s">
        <v>0</v>
      </c>
      <c r="M14" s="6"/>
    </row>
    <row r="15" spans="1:13" s="14" customFormat="1" ht="39.75" customHeight="1">
      <c r="A15" s="108" t="s">
        <v>62</v>
      </c>
      <c r="B15" s="87" t="s">
        <v>70</v>
      </c>
      <c r="C15" s="1" t="s">
        <v>1</v>
      </c>
      <c r="D15" s="53">
        <v>1240000</v>
      </c>
      <c r="E15" s="55">
        <v>0</v>
      </c>
      <c r="F15" s="56">
        <v>0</v>
      </c>
      <c r="G15" s="57">
        <f>SUM(D15*E15)</f>
        <v>0</v>
      </c>
      <c r="H15" s="57">
        <f>G15+(G15*F15)</f>
        <v>0</v>
      </c>
      <c r="I15" s="58" t="s">
        <v>5</v>
      </c>
      <c r="J15" s="58" t="s">
        <v>5</v>
      </c>
      <c r="K15" s="58" t="s">
        <v>5</v>
      </c>
      <c r="L15" s="88" t="s">
        <v>5</v>
      </c>
      <c r="M15" s="5"/>
    </row>
    <row r="16" spans="1:13" s="14" customFormat="1" ht="39.75" customHeight="1">
      <c r="A16" s="109" t="s">
        <v>63</v>
      </c>
      <c r="B16" s="73" t="s">
        <v>71</v>
      </c>
      <c r="C16" s="2" t="s">
        <v>1</v>
      </c>
      <c r="D16" s="85">
        <v>200000</v>
      </c>
      <c r="E16" s="10">
        <v>0</v>
      </c>
      <c r="F16" s="11">
        <v>0</v>
      </c>
      <c r="G16" s="12">
        <f aca="true" t="shared" si="0" ref="G16:G17">SUM(D16*E16)</f>
        <v>0</v>
      </c>
      <c r="H16" s="12">
        <f aca="true" t="shared" si="1" ref="H16:H17">G16+(G16*F16)</f>
        <v>0</v>
      </c>
      <c r="I16" s="13" t="s">
        <v>5</v>
      </c>
      <c r="J16" s="13" t="s">
        <v>5</v>
      </c>
      <c r="K16" s="13" t="s">
        <v>5</v>
      </c>
      <c r="L16" s="89" t="s">
        <v>5</v>
      </c>
      <c r="M16" s="5"/>
    </row>
    <row r="17" spans="1:13" s="14" customFormat="1" ht="39.75" customHeight="1">
      <c r="A17" s="109" t="s">
        <v>64</v>
      </c>
      <c r="B17" s="73" t="s">
        <v>72</v>
      </c>
      <c r="C17" s="2" t="s">
        <v>1</v>
      </c>
      <c r="D17" s="85">
        <v>280000</v>
      </c>
      <c r="E17" s="10">
        <v>0</v>
      </c>
      <c r="F17" s="11">
        <v>0</v>
      </c>
      <c r="G17" s="12">
        <f t="shared" si="0"/>
        <v>0</v>
      </c>
      <c r="H17" s="12">
        <f t="shared" si="1"/>
        <v>0</v>
      </c>
      <c r="I17" s="13" t="s">
        <v>5</v>
      </c>
      <c r="J17" s="13" t="s">
        <v>5</v>
      </c>
      <c r="K17" s="13" t="s">
        <v>5</v>
      </c>
      <c r="L17" s="89" t="s">
        <v>5</v>
      </c>
      <c r="M17" s="5"/>
    </row>
    <row r="18" spans="1:13" s="14" customFormat="1" ht="39.75" customHeight="1">
      <c r="A18" s="110" t="s">
        <v>65</v>
      </c>
      <c r="B18" s="73" t="s">
        <v>73</v>
      </c>
      <c r="C18" s="2" t="s">
        <v>1</v>
      </c>
      <c r="D18" s="85">
        <v>32800</v>
      </c>
      <c r="E18" s="10">
        <v>0</v>
      </c>
      <c r="F18" s="11">
        <v>0</v>
      </c>
      <c r="G18" s="12">
        <f aca="true" t="shared" si="2" ref="G18">SUM(D18*E18)</f>
        <v>0</v>
      </c>
      <c r="H18" s="12">
        <f aca="true" t="shared" si="3" ref="H18">G18+(G18*F18)</f>
        <v>0</v>
      </c>
      <c r="I18" s="13" t="s">
        <v>5</v>
      </c>
      <c r="J18" s="13" t="s">
        <v>5</v>
      </c>
      <c r="K18" s="13" t="s">
        <v>5</v>
      </c>
      <c r="L18" s="89" t="s">
        <v>5</v>
      </c>
      <c r="M18" s="5"/>
    </row>
    <row r="19" spans="1:13" s="14" customFormat="1" ht="39.75" customHeight="1">
      <c r="A19" s="110" t="s">
        <v>65</v>
      </c>
      <c r="B19" s="74" t="s">
        <v>74</v>
      </c>
      <c r="C19" s="2" t="s">
        <v>1</v>
      </c>
      <c r="D19" s="85">
        <v>164200</v>
      </c>
      <c r="E19" s="10">
        <v>0</v>
      </c>
      <c r="F19" s="11">
        <v>0</v>
      </c>
      <c r="G19" s="12">
        <f aca="true" t="shared" si="4" ref="G19:G20">SUM(D19*E19)</f>
        <v>0</v>
      </c>
      <c r="H19" s="12">
        <f aca="true" t="shared" si="5" ref="H19:H20">G19+(G19*F19)</f>
        <v>0</v>
      </c>
      <c r="I19" s="13" t="s">
        <v>5</v>
      </c>
      <c r="J19" s="13" t="s">
        <v>5</v>
      </c>
      <c r="K19" s="13" t="s">
        <v>5</v>
      </c>
      <c r="L19" s="89" t="s">
        <v>5</v>
      </c>
      <c r="M19" s="5"/>
    </row>
    <row r="20" spans="1:13" s="14" customFormat="1" ht="39.75" customHeight="1">
      <c r="A20" s="109" t="s">
        <v>66</v>
      </c>
      <c r="B20" s="74" t="s">
        <v>75</v>
      </c>
      <c r="C20" s="2" t="s">
        <v>1</v>
      </c>
      <c r="D20" s="85">
        <v>69200</v>
      </c>
      <c r="E20" s="10">
        <v>0</v>
      </c>
      <c r="F20" s="11">
        <v>0</v>
      </c>
      <c r="G20" s="12">
        <f t="shared" si="4"/>
        <v>0</v>
      </c>
      <c r="H20" s="12">
        <f t="shared" si="5"/>
        <v>0</v>
      </c>
      <c r="I20" s="13" t="s">
        <v>5</v>
      </c>
      <c r="J20" s="13" t="s">
        <v>5</v>
      </c>
      <c r="K20" s="13" t="s">
        <v>5</v>
      </c>
      <c r="L20" s="89" t="s">
        <v>5</v>
      </c>
      <c r="M20" s="5"/>
    </row>
    <row r="21" spans="1:13" s="14" customFormat="1" ht="39.75" customHeight="1">
      <c r="A21" s="109" t="s">
        <v>67</v>
      </c>
      <c r="B21" s="74" t="s">
        <v>76</v>
      </c>
      <c r="C21" s="2" t="s">
        <v>1</v>
      </c>
      <c r="D21" s="85">
        <v>88000</v>
      </c>
      <c r="E21" s="10">
        <v>0</v>
      </c>
      <c r="F21" s="11">
        <v>0</v>
      </c>
      <c r="G21" s="12">
        <f>SUM(D21*E21)</f>
        <v>0</v>
      </c>
      <c r="H21" s="12">
        <f>G21+(G21*F21)</f>
        <v>0</v>
      </c>
      <c r="I21" s="13" t="s">
        <v>5</v>
      </c>
      <c r="J21" s="13" t="s">
        <v>5</v>
      </c>
      <c r="K21" s="13" t="s">
        <v>5</v>
      </c>
      <c r="L21" s="89" t="s">
        <v>5</v>
      </c>
      <c r="M21" s="5"/>
    </row>
    <row r="22" spans="1:13" s="14" customFormat="1" ht="39.75" customHeight="1" thickBot="1">
      <c r="A22" s="111" t="s">
        <v>67</v>
      </c>
      <c r="B22" s="90" t="s">
        <v>77</v>
      </c>
      <c r="C22" s="91" t="s">
        <v>1</v>
      </c>
      <c r="D22" s="92">
        <v>180000</v>
      </c>
      <c r="E22" s="93">
        <v>0</v>
      </c>
      <c r="F22" s="94">
        <v>0</v>
      </c>
      <c r="G22" s="95">
        <f>SUM(D22*E22)</f>
        <v>0</v>
      </c>
      <c r="H22" s="95">
        <f>G22+(G22*F22)</f>
        <v>0</v>
      </c>
      <c r="I22" s="96" t="s">
        <v>5</v>
      </c>
      <c r="J22" s="96" t="s">
        <v>5</v>
      </c>
      <c r="K22" s="96" t="s">
        <v>5</v>
      </c>
      <c r="L22" s="97" t="s">
        <v>5</v>
      </c>
      <c r="M22" s="5"/>
    </row>
    <row r="23" spans="1:12" s="9" customFormat="1" ht="25.9" customHeight="1" thickBot="1">
      <c r="A23" s="122" t="s">
        <v>10</v>
      </c>
      <c r="B23" s="123"/>
      <c r="C23" s="123"/>
      <c r="D23" s="123"/>
      <c r="E23" s="123"/>
      <c r="F23" s="124"/>
      <c r="G23" s="84">
        <f>SUM(G15:G22)</f>
        <v>0</v>
      </c>
      <c r="H23" s="17">
        <f>SUM(H15:H22)</f>
        <v>0</v>
      </c>
      <c r="I23" s="126"/>
      <c r="J23" s="127"/>
      <c r="K23" s="127"/>
      <c r="L23" s="128"/>
    </row>
    <row r="24" spans="1:11" s="9" customFormat="1" ht="18" customHeight="1" thickBot="1">
      <c r="A24" s="27"/>
      <c r="B24" s="50"/>
      <c r="C24" s="27"/>
      <c r="D24" s="27"/>
      <c r="E24" s="27"/>
      <c r="F24" s="24"/>
      <c r="G24" s="24"/>
      <c r="H24" s="77"/>
      <c r="I24" s="26"/>
      <c r="J24" s="26"/>
      <c r="K24" s="26"/>
    </row>
    <row r="25" spans="1:9" s="4" customFormat="1" ht="42.75" customHeight="1" thickBot="1">
      <c r="A25" s="46" t="s">
        <v>68</v>
      </c>
      <c r="B25" s="172" t="s">
        <v>32</v>
      </c>
      <c r="C25" s="173"/>
      <c r="D25" s="119">
        <f>SUM(G23)</f>
        <v>0</v>
      </c>
      <c r="E25" s="120"/>
      <c r="F25" s="121"/>
      <c r="G25" s="39"/>
      <c r="H25" s="39"/>
      <c r="I25" s="39"/>
    </row>
    <row r="26" spans="1:9" s="4" customFormat="1" ht="30" customHeight="1" thickBot="1">
      <c r="A26" s="45"/>
      <c r="B26" s="163" t="s">
        <v>34</v>
      </c>
      <c r="C26" s="164"/>
      <c r="D26" s="165">
        <f>D27-D25</f>
        <v>0</v>
      </c>
      <c r="E26" s="166"/>
      <c r="F26" s="167"/>
      <c r="G26" s="39"/>
      <c r="H26" s="39"/>
      <c r="I26" s="39"/>
    </row>
    <row r="27" spans="1:9" s="4" customFormat="1" ht="30" customHeight="1" thickBot="1">
      <c r="A27" s="41"/>
      <c r="B27" s="168" t="s">
        <v>33</v>
      </c>
      <c r="C27" s="169"/>
      <c r="D27" s="170">
        <f>SUM(H23)</f>
        <v>0</v>
      </c>
      <c r="E27" s="166"/>
      <c r="F27" s="167"/>
      <c r="G27" s="79"/>
      <c r="H27" s="39"/>
      <c r="I27" s="39"/>
    </row>
    <row r="28" spans="1:9" s="4" customFormat="1" ht="22.5" customHeight="1">
      <c r="A28" s="41"/>
      <c r="B28" s="51"/>
      <c r="C28" s="43"/>
      <c r="D28" s="42"/>
      <c r="E28" s="42"/>
      <c r="F28" s="42"/>
      <c r="G28" s="39"/>
      <c r="H28" s="39"/>
      <c r="I28" s="39"/>
    </row>
    <row r="29" spans="1:11" s="9" customFormat="1" ht="25.15" customHeight="1" thickBot="1">
      <c r="A29" s="156" t="s">
        <v>23</v>
      </c>
      <c r="B29" s="156"/>
      <c r="C29" s="156"/>
      <c r="D29" s="157"/>
      <c r="E29"/>
      <c r="F29"/>
      <c r="G29"/>
      <c r="H29"/>
      <c r="I29" s="40"/>
      <c r="J29"/>
      <c r="K29"/>
    </row>
    <row r="30" spans="1:5" s="19" customFormat="1" ht="34.9" customHeight="1" thickBot="1">
      <c r="A30" s="176" t="s">
        <v>89</v>
      </c>
      <c r="B30" s="177"/>
      <c r="C30" s="177"/>
      <c r="D30" s="178" t="s">
        <v>22</v>
      </c>
      <c r="E30" s="179"/>
    </row>
    <row r="31" spans="1:70" s="19" customFormat="1" ht="68.45" customHeight="1">
      <c r="A31" s="227" t="s">
        <v>24</v>
      </c>
      <c r="B31" s="228"/>
      <c r="C31" s="229"/>
      <c r="D31" s="183" t="s">
        <v>5</v>
      </c>
      <c r="E31" s="184"/>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row>
    <row r="32" spans="1:5" s="19" customFormat="1" ht="67.9" customHeight="1">
      <c r="A32" s="230" t="s">
        <v>25</v>
      </c>
      <c r="B32" s="231"/>
      <c r="C32" s="232"/>
      <c r="D32" s="161" t="s">
        <v>5</v>
      </c>
      <c r="E32" s="162"/>
    </row>
    <row r="33" spans="1:5" s="19" customFormat="1" ht="34.9" customHeight="1">
      <c r="A33" s="223" t="s">
        <v>20</v>
      </c>
      <c r="B33" s="224"/>
      <c r="C33" s="225"/>
      <c r="D33" s="161" t="s">
        <v>5</v>
      </c>
      <c r="E33" s="162"/>
    </row>
    <row r="34" spans="1:5" s="19" customFormat="1" ht="25.15" customHeight="1">
      <c r="A34" s="223" t="s">
        <v>21</v>
      </c>
      <c r="B34" s="224"/>
      <c r="C34" s="225"/>
      <c r="D34" s="161" t="s">
        <v>5</v>
      </c>
      <c r="E34" s="162"/>
    </row>
    <row r="35" spans="1:5" s="19" customFormat="1" ht="25.15" customHeight="1">
      <c r="A35" s="190" t="s">
        <v>85</v>
      </c>
      <c r="B35" s="191"/>
      <c r="C35" s="192"/>
      <c r="D35" s="193" t="s">
        <v>5</v>
      </c>
      <c r="E35" s="194"/>
    </row>
    <row r="36" spans="1:5" s="19" customFormat="1" ht="25.15" customHeight="1">
      <c r="A36" s="190" t="s">
        <v>86</v>
      </c>
      <c r="B36" s="191"/>
      <c r="C36" s="192"/>
      <c r="D36" s="193" t="s">
        <v>5</v>
      </c>
      <c r="E36" s="194"/>
    </row>
    <row r="37" spans="1:5" s="19" customFormat="1" ht="25.15" customHeight="1">
      <c r="A37" s="220" t="s">
        <v>87</v>
      </c>
      <c r="B37" s="221"/>
      <c r="C37" s="222"/>
      <c r="D37" s="193" t="s">
        <v>5</v>
      </c>
      <c r="E37" s="194"/>
    </row>
    <row r="38" spans="1:5" s="19" customFormat="1" ht="19.9" customHeight="1">
      <c r="A38" s="220" t="s">
        <v>128</v>
      </c>
      <c r="B38" s="221"/>
      <c r="C38" s="222"/>
      <c r="D38" s="193" t="s">
        <v>5</v>
      </c>
      <c r="E38" s="194"/>
    </row>
    <row r="39" spans="1:4" s="19" customFormat="1" ht="19.9" customHeight="1">
      <c r="A39" s="21"/>
      <c r="B39" s="52"/>
      <c r="C39" s="21"/>
      <c r="D39" s="22"/>
    </row>
    <row r="40" spans="1:5" ht="24" customHeight="1">
      <c r="A40" s="189" t="s">
        <v>26</v>
      </c>
      <c r="B40" s="189"/>
      <c r="C40" s="189"/>
      <c r="D40" s="189"/>
      <c r="E40" s="189"/>
    </row>
    <row r="42" spans="1:7" ht="12.75">
      <c r="A42" s="188" t="s">
        <v>36</v>
      </c>
      <c r="B42" s="188"/>
      <c r="C42" s="188"/>
      <c r="D42" s="188"/>
      <c r="E42" s="188"/>
      <c r="F42" s="188"/>
      <c r="G42" s="188"/>
    </row>
    <row r="43" spans="1:7" ht="12.75">
      <c r="A43" s="150"/>
      <c r="B43" s="150"/>
      <c r="C43" s="150"/>
      <c r="D43" s="150"/>
      <c r="E43" s="150"/>
      <c r="F43" s="150"/>
      <c r="G43" s="150"/>
    </row>
    <row r="44" spans="1:7" ht="31.15" customHeight="1">
      <c r="A44" s="150" t="s">
        <v>27</v>
      </c>
      <c r="B44" s="150"/>
      <c r="C44" s="150"/>
      <c r="D44" s="150"/>
      <c r="E44" s="150"/>
      <c r="F44" s="150"/>
      <c r="G44" s="150"/>
    </row>
    <row r="45" spans="1:7" ht="12.75">
      <c r="A45" s="174" t="s">
        <v>29</v>
      </c>
      <c r="B45" s="174"/>
      <c r="C45" s="174"/>
      <c r="D45" s="174"/>
      <c r="E45" s="174"/>
      <c r="F45" s="174"/>
      <c r="G45" s="174"/>
    </row>
    <row r="46" spans="1:7" ht="36" customHeight="1">
      <c r="A46" s="175" t="s">
        <v>28</v>
      </c>
      <c r="B46" s="175"/>
      <c r="C46" s="175"/>
      <c r="D46" s="175"/>
      <c r="E46" s="175"/>
      <c r="F46" s="175"/>
      <c r="G46" s="175"/>
    </row>
  </sheetData>
  <mergeCells count="50">
    <mergeCell ref="A6:B6"/>
    <mergeCell ref="A7:B7"/>
    <mergeCell ref="F1:K1"/>
    <mergeCell ref="A3:B3"/>
    <mergeCell ref="A4:B4"/>
    <mergeCell ref="C4:L4"/>
    <mergeCell ref="C3:L3"/>
    <mergeCell ref="A2:L2"/>
    <mergeCell ref="C6:L6"/>
    <mergeCell ref="C5:L5"/>
    <mergeCell ref="A5:B5"/>
    <mergeCell ref="C7:L7"/>
    <mergeCell ref="A46:G46"/>
    <mergeCell ref="A13:D13"/>
    <mergeCell ref="A42:G42"/>
    <mergeCell ref="A40:E40"/>
    <mergeCell ref="A34:C34"/>
    <mergeCell ref="D34:E34"/>
    <mergeCell ref="A35:C35"/>
    <mergeCell ref="A37:C37"/>
    <mergeCell ref="D37:E37"/>
    <mergeCell ref="D35:E35"/>
    <mergeCell ref="A36:C36"/>
    <mergeCell ref="D36:E36"/>
    <mergeCell ref="A31:C31"/>
    <mergeCell ref="D31:E31"/>
    <mergeCell ref="A32:C32"/>
    <mergeCell ref="A30:C30"/>
    <mergeCell ref="A44:G44"/>
    <mergeCell ref="D32:E32"/>
    <mergeCell ref="A33:C33"/>
    <mergeCell ref="D33:E33"/>
    <mergeCell ref="A45:G45"/>
    <mergeCell ref="A38:C38"/>
    <mergeCell ref="D38:E38"/>
    <mergeCell ref="A43:G43"/>
    <mergeCell ref="A8:B8"/>
    <mergeCell ref="D30:E30"/>
    <mergeCell ref="A29:D29"/>
    <mergeCell ref="B25:C25"/>
    <mergeCell ref="D25:F25"/>
    <mergeCell ref="B26:C26"/>
    <mergeCell ref="D26:F26"/>
    <mergeCell ref="B27:C27"/>
    <mergeCell ref="D27:F27"/>
    <mergeCell ref="A11:L11"/>
    <mergeCell ref="I23:L23"/>
    <mergeCell ref="A23:F23"/>
    <mergeCell ref="A10:L10"/>
    <mergeCell ref="C8:L8"/>
  </mergeCells>
  <printOptions/>
  <pageMargins left="0.7" right="0.7" top="0.787401575" bottom="0.787401575" header="0.3" footer="0.3"/>
  <pageSetup fitToHeight="0" fitToWidth="1" horizontalDpi="600" verticalDpi="600" orientation="landscape"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Vratislav Plaček</dc:creator>
  <cp:keywords/>
  <dc:description/>
  <cp:lastModifiedBy>Renata Janoušková</cp:lastModifiedBy>
  <cp:lastPrinted>2020-08-27T09:35:21Z</cp:lastPrinted>
  <dcterms:created xsi:type="dcterms:W3CDTF">2018-08-14T05:12:51Z</dcterms:created>
  <dcterms:modified xsi:type="dcterms:W3CDTF">2020-09-04T07:20:04Z</dcterms:modified>
  <cp:category/>
  <cp:version/>
  <cp:contentType/>
  <cp:contentStatus/>
</cp:coreProperties>
</file>