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-Fuks Jiří\30-stavby\2020-stavby\1--stavby 2020\3--1877-1-Maňovice\"/>
    </mc:Choice>
  </mc:AlternateContent>
  <bookViews>
    <workbookView xWindow="0" yWindow="0" windowWidth="19200" windowHeight="10905"/>
  </bookViews>
  <sheets>
    <sheet name="List1" sheetId="1" r:id="rId1"/>
  </sheets>
  <definedNames>
    <definedName name="_xlnm.Print_Area" localSheetId="0">List1!$B$1:$F$13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35" i="1" l="1"/>
  <c r="F11" i="1"/>
  <c r="F9" i="1"/>
  <c r="F7" i="1"/>
  <c r="F5" i="1"/>
  <c r="F12" i="1" l="1"/>
</calcChain>
</file>

<file path=xl/sharedStrings.xml><?xml version="1.0" encoding="utf-8"?>
<sst xmlns="http://schemas.openxmlformats.org/spreadsheetml/2006/main" count="58" uniqueCount="41">
  <si>
    <t>Zábradlí a protidotyková zábrana - demontáž</t>
  </si>
  <si>
    <t>2*32=64m</t>
  </si>
  <si>
    <t>2*24=48m2</t>
  </si>
  <si>
    <t>Ukolejnění konstrukce - zábradlí + protidotyková zábrana</t>
  </si>
  <si>
    <t>Most ev.číslo 1877-1</t>
  </si>
  <si>
    <t>Oprava zádržného systému a protidotykových zábran</t>
  </si>
  <si>
    <t>M</t>
  </si>
  <si>
    <t>M2</t>
  </si>
  <si>
    <t>KPL</t>
  </si>
  <si>
    <t>Oprava říms a nosné konstrukce</t>
  </si>
  <si>
    <t>Popis</t>
  </si>
  <si>
    <t>m.j.</t>
  </si>
  <si>
    <t xml:space="preserve">výměra </t>
  </si>
  <si>
    <t xml:space="preserve">j. cena </t>
  </si>
  <si>
    <t>cena Kč</t>
  </si>
  <si>
    <t>Vybourání + vyčištění kanálku - vlevo</t>
  </si>
  <si>
    <t>kpl</t>
  </si>
  <si>
    <t>Demontáž ocelové konzole krytu trolejí</t>
  </si>
  <si>
    <t>ks</t>
  </si>
  <si>
    <t xml:space="preserve">Mechanické odsekání - trasování degradovaného a nesoudržného betonu - 100% povrchu </t>
  </si>
  <si>
    <t>m2</t>
  </si>
  <si>
    <t>Očištění tl. vodou do 800 barů - 100% povrchu</t>
  </si>
  <si>
    <t>Dobetonování kanálku - vlevo</t>
  </si>
  <si>
    <t>m3</t>
  </si>
  <si>
    <t>Oprava dilatačních spár tl. 20 mm - polystyren + PUR tmel</t>
  </si>
  <si>
    <t>Vyrovnání vodorovných ploch římsy plastbetonem do tl. 30 mm - vlevo</t>
  </si>
  <si>
    <t>Vyrovnání vodorovných ploch římsy plastbetonem do tl. 40 mm - vpravo</t>
  </si>
  <si>
    <t>Systém Sikafloor MultiFlex -PUR systém</t>
  </si>
  <si>
    <t xml:space="preserve">Hrubá reprofilace do tl. 30 mm včetně pasivace armatury 50% povrchu nosné desky </t>
  </si>
  <si>
    <t>Jemná sjednocující stěrka do tl 5 mm - 100 % povrchu nosné desky</t>
  </si>
  <si>
    <t xml:space="preserve">Nátěr betonové konstrukce,  typ OS -B - 100% povrchu nosné desky </t>
  </si>
  <si>
    <t>Hrubá reprofilace do tl. 30 mm včetně pasivace armatury 50% povrchu svislé římsy</t>
  </si>
  <si>
    <t>Jemná sjednocující stěrka do tl 5 mm - 100 % povrchu svislé římsy</t>
  </si>
  <si>
    <t>Nátěr betonové konstrukce,  typ OS -B - 100% povrchu římsy</t>
  </si>
  <si>
    <t>Zpřístupnění ploch plošinou</t>
  </si>
  <si>
    <t>Použití vlastní elektrocentrály</t>
  </si>
  <si>
    <t>VRN + doprava</t>
  </si>
  <si>
    <t>Celkem cena bez DPH Kč</t>
  </si>
  <si>
    <t>Mostní zábradlí typ M2 - kotvy M16 - dodávka + montáž (PKO žárový zinek)</t>
  </si>
  <si>
    <t>Protidotyková zábrana - dodávka + montáž (PKO žárový zinek)</t>
  </si>
  <si>
    <t>Cena opravy celkem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</si>
</sst>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43" fontId="0" fillId="0" borderId="2" xfId="1" applyFont="1" applyBorder="1"/>
    <xf numFmtId="0" fontId="0" fillId="0" borderId="5" xfId="0" applyBorder="1" applyAlignment="1">
      <alignment horizontal="center" vertical="center"/>
    </xf>
    <xf numFmtId="43" fontId="0" fillId="0" borderId="6" xfId="1" applyFont="1" applyBorder="1"/>
    <xf numFmtId="43" fontId="3" fillId="0" borderId="4" xfId="1" applyFont="1" applyBorder="1"/>
    <xf numFmtId="0" fontId="0" fillId="0" borderId="3" xfId="0" applyBorder="1" applyAlignment="1">
      <alignment horizontal="center" vertical="center"/>
    </xf>
    <xf numFmtId="43" fontId="0" fillId="0" borderId="4" xfId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0" xfId="0" applyAlignment="1">
      <alignment horizont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3" fontId="5" fillId="0" borderId="10" xfId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3" fontId="4" fillId="0" borderId="10" xfId="1" applyFont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0" fillId="0" borderId="12" xfId="0" applyBorder="1"/>
    <xf numFmtId="43" fontId="0" fillId="0" borderId="13" xfId="0" applyNumberFormat="1" applyBorder="1"/>
    <xf numFmtId="0" fontId="0" fillId="0" borderId="11" xfId="0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7"/>
  <sheetViews>
    <sheetView tabSelected="1" zoomScale="120" zoomScaleNormal="120" workbookViewId="0">
      <selection activeCell="D41" sqref="D41"/>
    </sheetView>
  </sheetViews>
  <sheetFormatPr defaultRowHeight="15" x14ac:dyDescent="0.25"/>
  <cols>
    <col min="2" max="2" width="66.85546875" customWidth="1"/>
    <col min="3" max="3" width="7.42578125" customWidth="1"/>
    <col min="4" max="4" width="10.7109375" customWidth="1"/>
    <col min="5" max="5" width="11" customWidth="1"/>
    <col min="6" max="6" width="16.140625" customWidth="1"/>
  </cols>
  <sheetData>
    <row r="2" spans="2:6" ht="15.75" x14ac:dyDescent="0.25">
      <c r="B2" s="5" t="s">
        <v>4</v>
      </c>
    </row>
    <row r="3" spans="2:6" ht="15.75" x14ac:dyDescent="0.25">
      <c r="B3" s="5"/>
    </row>
    <row r="4" spans="2:6" x14ac:dyDescent="0.25">
      <c r="B4" s="4" t="s">
        <v>5</v>
      </c>
    </row>
    <row r="5" spans="2:6" x14ac:dyDescent="0.25">
      <c r="B5" s="1" t="s">
        <v>0</v>
      </c>
      <c r="C5" s="6" t="s">
        <v>6</v>
      </c>
      <c r="D5" s="13">
        <v>64</v>
      </c>
      <c r="E5" s="13">
        <v>0</v>
      </c>
      <c r="F5" s="7">
        <f>D5*E5</f>
        <v>0</v>
      </c>
    </row>
    <row r="6" spans="2:6" x14ac:dyDescent="0.25">
      <c r="B6" s="2" t="s">
        <v>1</v>
      </c>
      <c r="C6" s="8"/>
      <c r="D6" s="14"/>
      <c r="E6" s="14"/>
      <c r="F6" s="9"/>
    </row>
    <row r="7" spans="2:6" x14ac:dyDescent="0.25">
      <c r="B7" s="3" t="s">
        <v>38</v>
      </c>
      <c r="C7" s="6" t="s">
        <v>6</v>
      </c>
      <c r="D7" s="13">
        <v>64</v>
      </c>
      <c r="E7" s="13">
        <v>0</v>
      </c>
      <c r="F7" s="7">
        <f>D7*E7</f>
        <v>0</v>
      </c>
    </row>
    <row r="8" spans="2:6" x14ac:dyDescent="0.25">
      <c r="B8" s="3" t="s">
        <v>1</v>
      </c>
      <c r="C8" s="11"/>
      <c r="D8" s="15"/>
      <c r="E8" s="15"/>
      <c r="F8" s="12"/>
    </row>
    <row r="9" spans="2:6" x14ac:dyDescent="0.25">
      <c r="B9" s="1" t="s">
        <v>39</v>
      </c>
      <c r="C9" s="6" t="s">
        <v>7</v>
      </c>
      <c r="D9" s="13">
        <v>48</v>
      </c>
      <c r="E9" s="13">
        <v>0</v>
      </c>
      <c r="F9" s="7">
        <f>D9*E9</f>
        <v>0</v>
      </c>
    </row>
    <row r="10" spans="2:6" x14ac:dyDescent="0.25">
      <c r="B10" s="2" t="s">
        <v>2</v>
      </c>
      <c r="C10" s="11"/>
      <c r="D10" s="15"/>
      <c r="E10" s="15"/>
      <c r="F10" s="12"/>
    </row>
    <row r="11" spans="2:6" x14ac:dyDescent="0.25">
      <c r="B11" s="2" t="s">
        <v>3</v>
      </c>
      <c r="C11" s="11" t="s">
        <v>8</v>
      </c>
      <c r="D11" s="15">
        <v>1</v>
      </c>
      <c r="E11" s="15">
        <v>0</v>
      </c>
      <c r="F11" s="12">
        <f>D11*E11</f>
        <v>0</v>
      </c>
    </row>
    <row r="12" spans="2:6" ht="15.75" x14ac:dyDescent="0.25">
      <c r="C12" s="25" t="s">
        <v>37</v>
      </c>
      <c r="D12" s="26"/>
      <c r="E12" s="27"/>
      <c r="F12" s="10">
        <f>SUM(F5:F11)</f>
        <v>0</v>
      </c>
    </row>
    <row r="14" spans="2:6" x14ac:dyDescent="0.25">
      <c r="C14" s="16"/>
    </row>
    <row r="15" spans="2:6" x14ac:dyDescent="0.25">
      <c r="B15" s="4" t="s">
        <v>9</v>
      </c>
      <c r="C15" s="16"/>
    </row>
    <row r="16" spans="2:6" x14ac:dyDescent="0.25">
      <c r="B16" s="17" t="s">
        <v>10</v>
      </c>
      <c r="C16" s="18" t="s">
        <v>11</v>
      </c>
      <c r="D16" s="18" t="s">
        <v>12</v>
      </c>
      <c r="E16" s="18" t="s">
        <v>13</v>
      </c>
      <c r="F16" s="18" t="s">
        <v>14</v>
      </c>
    </row>
    <row r="17" spans="2:6" x14ac:dyDescent="0.25">
      <c r="B17" s="19" t="s">
        <v>15</v>
      </c>
      <c r="C17" s="20" t="s">
        <v>16</v>
      </c>
      <c r="D17" s="21">
        <v>1</v>
      </c>
      <c r="E17" s="22">
        <v>0</v>
      </c>
      <c r="F17" s="23">
        <f>D17*E17</f>
        <v>0</v>
      </c>
    </row>
    <row r="18" spans="2:6" x14ac:dyDescent="0.25">
      <c r="B18" s="19" t="s">
        <v>17</v>
      </c>
      <c r="C18" s="20" t="s">
        <v>18</v>
      </c>
      <c r="D18" s="21">
        <v>4</v>
      </c>
      <c r="E18" s="22">
        <v>0</v>
      </c>
      <c r="F18" s="23">
        <f t="shared" ref="F18:F34" si="0">D18*E18</f>
        <v>0</v>
      </c>
    </row>
    <row r="19" spans="2:6" ht="30" x14ac:dyDescent="0.25">
      <c r="B19" s="19" t="s">
        <v>19</v>
      </c>
      <c r="C19" s="20" t="s">
        <v>20</v>
      </c>
      <c r="D19" s="21">
        <v>124.6</v>
      </c>
      <c r="E19" s="22">
        <v>0</v>
      </c>
      <c r="F19" s="23">
        <f t="shared" si="0"/>
        <v>0</v>
      </c>
    </row>
    <row r="20" spans="2:6" x14ac:dyDescent="0.25">
      <c r="B20" s="19" t="s">
        <v>21</v>
      </c>
      <c r="C20" s="20" t="s">
        <v>20</v>
      </c>
      <c r="D20" s="21">
        <v>124.6</v>
      </c>
      <c r="E20" s="22">
        <v>0</v>
      </c>
      <c r="F20" s="23">
        <f t="shared" si="0"/>
        <v>0</v>
      </c>
    </row>
    <row r="21" spans="2:6" x14ac:dyDescent="0.25">
      <c r="B21" s="19" t="s">
        <v>22</v>
      </c>
      <c r="C21" s="20" t="s">
        <v>23</v>
      </c>
      <c r="D21" s="21">
        <v>1.4</v>
      </c>
      <c r="E21" s="22">
        <v>0</v>
      </c>
      <c r="F21" s="23">
        <f t="shared" si="0"/>
        <v>0</v>
      </c>
    </row>
    <row r="22" spans="2:6" x14ac:dyDescent="0.25">
      <c r="B22" s="19" t="s">
        <v>24</v>
      </c>
      <c r="C22" s="20" t="s">
        <v>16</v>
      </c>
      <c r="D22" s="21">
        <v>4</v>
      </c>
      <c r="E22" s="22">
        <v>0</v>
      </c>
      <c r="F22" s="23">
        <f t="shared" si="0"/>
        <v>0</v>
      </c>
    </row>
    <row r="23" spans="2:6" x14ac:dyDescent="0.25">
      <c r="B23" s="19" t="s">
        <v>25</v>
      </c>
      <c r="C23" s="20" t="s">
        <v>20</v>
      </c>
      <c r="D23" s="21">
        <v>17</v>
      </c>
      <c r="E23" s="22">
        <v>0</v>
      </c>
      <c r="F23" s="23">
        <f t="shared" si="0"/>
        <v>0</v>
      </c>
    </row>
    <row r="24" spans="2:6" x14ac:dyDescent="0.25">
      <c r="B24" s="19" t="s">
        <v>26</v>
      </c>
      <c r="C24" s="20" t="s">
        <v>20</v>
      </c>
      <c r="D24" s="21">
        <v>8.5</v>
      </c>
      <c r="E24" s="22">
        <v>0</v>
      </c>
      <c r="F24" s="23">
        <f t="shared" si="0"/>
        <v>0</v>
      </c>
    </row>
    <row r="25" spans="2:6" x14ac:dyDescent="0.25">
      <c r="B25" s="19" t="s">
        <v>27</v>
      </c>
      <c r="C25" s="20" t="s">
        <v>20</v>
      </c>
      <c r="D25" s="21">
        <v>60.23</v>
      </c>
      <c r="E25" s="22">
        <v>0</v>
      </c>
      <c r="F25" s="23">
        <f t="shared" si="0"/>
        <v>0</v>
      </c>
    </row>
    <row r="26" spans="2:6" ht="30" x14ac:dyDescent="0.25">
      <c r="B26" s="19" t="s">
        <v>28</v>
      </c>
      <c r="C26" s="20" t="s">
        <v>20</v>
      </c>
      <c r="D26" s="21">
        <v>13.3</v>
      </c>
      <c r="E26" s="22">
        <v>0</v>
      </c>
      <c r="F26" s="23">
        <f t="shared" si="0"/>
        <v>0</v>
      </c>
    </row>
    <row r="27" spans="2:6" x14ac:dyDescent="0.25">
      <c r="B27" s="19" t="s">
        <v>29</v>
      </c>
      <c r="C27" s="20" t="s">
        <v>20</v>
      </c>
      <c r="D27" s="21">
        <v>26.6</v>
      </c>
      <c r="E27" s="22">
        <v>0</v>
      </c>
      <c r="F27" s="23">
        <f t="shared" si="0"/>
        <v>0</v>
      </c>
    </row>
    <row r="28" spans="2:6" x14ac:dyDescent="0.25">
      <c r="B28" s="19" t="s">
        <v>30</v>
      </c>
      <c r="C28" s="20" t="s">
        <v>20</v>
      </c>
      <c r="D28" s="21">
        <v>26.6</v>
      </c>
      <c r="E28" s="22">
        <v>0</v>
      </c>
      <c r="F28" s="23">
        <f t="shared" si="0"/>
        <v>0</v>
      </c>
    </row>
    <row r="29" spans="2:6" ht="30" x14ac:dyDescent="0.25">
      <c r="B29" s="19" t="s">
        <v>31</v>
      </c>
      <c r="C29" s="20" t="s">
        <v>20</v>
      </c>
      <c r="D29" s="21">
        <v>12.25</v>
      </c>
      <c r="E29" s="22">
        <v>0</v>
      </c>
      <c r="F29" s="23">
        <f t="shared" si="0"/>
        <v>0</v>
      </c>
    </row>
    <row r="30" spans="2:6" x14ac:dyDescent="0.25">
      <c r="B30" s="19" t="s">
        <v>32</v>
      </c>
      <c r="C30" s="20" t="s">
        <v>20</v>
      </c>
      <c r="D30" s="21">
        <v>24.5</v>
      </c>
      <c r="E30" s="22">
        <v>0</v>
      </c>
      <c r="F30" s="23">
        <f t="shared" si="0"/>
        <v>0</v>
      </c>
    </row>
    <row r="31" spans="2:6" x14ac:dyDescent="0.25">
      <c r="B31" s="19" t="s">
        <v>33</v>
      </c>
      <c r="C31" s="20" t="s">
        <v>20</v>
      </c>
      <c r="D31" s="21">
        <v>24.5</v>
      </c>
      <c r="E31" s="22">
        <v>0</v>
      </c>
      <c r="F31" s="23">
        <f t="shared" si="0"/>
        <v>0</v>
      </c>
    </row>
    <row r="32" spans="2:6" x14ac:dyDescent="0.25">
      <c r="B32" s="19" t="s">
        <v>34</v>
      </c>
      <c r="C32" s="20" t="s">
        <v>16</v>
      </c>
      <c r="D32" s="21">
        <v>1</v>
      </c>
      <c r="E32" s="22">
        <v>0</v>
      </c>
      <c r="F32" s="23">
        <f t="shared" si="0"/>
        <v>0</v>
      </c>
    </row>
    <row r="33" spans="2:6" x14ac:dyDescent="0.25">
      <c r="B33" s="19" t="s">
        <v>35</v>
      </c>
      <c r="C33" s="20" t="s">
        <v>16</v>
      </c>
      <c r="D33" s="21">
        <v>1</v>
      </c>
      <c r="E33" s="22">
        <v>0</v>
      </c>
      <c r="F33" s="23">
        <f t="shared" si="0"/>
        <v>0</v>
      </c>
    </row>
    <row r="34" spans="2:6" x14ac:dyDescent="0.25">
      <c r="B34" s="19" t="s">
        <v>36</v>
      </c>
      <c r="C34" s="20" t="s">
        <v>16</v>
      </c>
      <c r="D34" s="21">
        <v>1</v>
      </c>
      <c r="E34" s="22">
        <v>0</v>
      </c>
      <c r="F34" s="23">
        <f t="shared" si="0"/>
        <v>0</v>
      </c>
    </row>
    <row r="35" spans="2:6" x14ac:dyDescent="0.25">
      <c r="B35" s="24"/>
      <c r="C35" s="25" t="s">
        <v>37</v>
      </c>
      <c r="D35" s="26"/>
      <c r="E35" s="27"/>
      <c r="F35" s="28">
        <f>SUM(F17:F34)</f>
        <v>0</v>
      </c>
    </row>
    <row r="37" spans="2:6" x14ac:dyDescent="0.25">
      <c r="B37" s="29" t="s">
        <v>40</v>
      </c>
      <c r="C37" s="32"/>
      <c r="D37" s="30"/>
      <c r="E37" s="30"/>
      <c r="F37" s="31">
        <f>F12+F35</f>
        <v>0</v>
      </c>
    </row>
  </sheetData>
  <mergeCells count="2">
    <mergeCell ref="C35:E35"/>
    <mergeCell ref="C12:E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externistait</cp:lastModifiedBy>
  <cp:lastPrinted>2020-04-22T07:32:36Z</cp:lastPrinted>
  <dcterms:created xsi:type="dcterms:W3CDTF">2020-04-22T06:52:27Z</dcterms:created>
  <dcterms:modified xsi:type="dcterms:W3CDTF">2020-04-28T07:29:52Z</dcterms:modified>
</cp:coreProperties>
</file>