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20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<sst xmlns="http://schemas.openxmlformats.org/spreadsheetml/2006/main" count="70" uniqueCount="64">
  <si>
    <t>Poř.</t>
  </si>
  <si>
    <t>Popis položky zboží:</t>
  </si>
  <si>
    <t>Měrná j.</t>
  </si>
  <si>
    <t>Počet MJ</t>
  </si>
  <si>
    <t>Cena za MJ</t>
  </si>
  <si>
    <t>v Kč bez DPH</t>
  </si>
  <si>
    <t>Cena za plnění</t>
  </si>
  <si>
    <t>v Kč s DPH</t>
  </si>
  <si>
    <t>č.</t>
  </si>
  <si>
    <t>CELKOVÁ CENA  - vložit do záložky s přesností na dvě des.místa</t>
  </si>
  <si>
    <t>Poznámka:</t>
  </si>
  <si>
    <t>pracovní oděv keprový</t>
  </si>
  <si>
    <t xml:space="preserve">pracovní oděv oranžový </t>
  </si>
  <si>
    <t>pracovní oděv zimní výstražný</t>
  </si>
  <si>
    <t>polokošile (tričko) oranžové</t>
  </si>
  <si>
    <t>obuv gumofilcová/koženofilc.</t>
  </si>
  <si>
    <t>pokrývka hlavy zimní</t>
  </si>
  <si>
    <t>pokrývka hlavy letní</t>
  </si>
  <si>
    <t>pracovní rukavice kožené</t>
  </si>
  <si>
    <t>obuv zimní</t>
  </si>
  <si>
    <t>ochranná přilba</t>
  </si>
  <si>
    <t>kalhoty protiřezové s náprsenkou</t>
  </si>
  <si>
    <t>speciální protiřezová obuv</t>
  </si>
  <si>
    <t>ochranné brýle</t>
  </si>
  <si>
    <t>brýle pro svařování plamenem</t>
  </si>
  <si>
    <t>kukla svářečská</t>
  </si>
  <si>
    <t>zástěra kožená</t>
  </si>
  <si>
    <t>štítek ochranný</t>
  </si>
  <si>
    <t>Požadavek na řešení, specifikace kvality</t>
  </si>
  <si>
    <t>kalhoty letní - oranžové</t>
  </si>
  <si>
    <t>kabát prošívaný - oranžový</t>
  </si>
  <si>
    <t>výstražná vesta - oranžová</t>
  </si>
  <si>
    <t>pracovní oděv - kombinéza - oranžová</t>
  </si>
  <si>
    <t>vesta prošívaná pracovní - oranžová</t>
  </si>
  <si>
    <t>pracovní oděv s otepl. vložkou - oranžový</t>
  </si>
  <si>
    <t xml:space="preserve">Zadavatel nepřipouští předložení nabídky pouze na část předmětu zakázky. </t>
  </si>
  <si>
    <t>Kvalitativní ukazatel použitého materiálu na ošacení - min. 230 gr/m2, odstín oranžové 032</t>
  </si>
  <si>
    <t>Logo umístěné na zádech (v horní části zad) - symbol a velikost v délce 260 mm (viz příloha)</t>
  </si>
  <si>
    <t xml:space="preserve">Reflexní pruhy na pracovním kabátku včetně rukávů a kalhotách - 2 pruhy </t>
  </si>
  <si>
    <t>Požadované velikosti - 46 až 62, nebo S, L, XL, XXL a XXXL</t>
  </si>
  <si>
    <t xml:space="preserve">Zadávací dokumentace veřejné zakázky:
 „Osobní ochranné pracovní prostředky SÚS PK“
</t>
  </si>
  <si>
    <t>pracovní rukavice - kombinované, pětiprsté s vyztuženou dlaní</t>
  </si>
  <si>
    <t>pracovní rukavice - kombinované, pětiprsté s vyztuženou dlaní, s bavlněnou podšívkou</t>
  </si>
  <si>
    <t>pracovní rukavice gumové - polomáčené pro práci za sucha i vlhka s náplety</t>
  </si>
  <si>
    <t>pracovní boty splňující normu S3</t>
  </si>
  <si>
    <t>pracovní boty splňující normu S3, zateplené umělým kožíškem</t>
  </si>
  <si>
    <t>pracovní boty splňující normu O2</t>
  </si>
  <si>
    <t>na zádech 260 mm široký černý znak, reflexní pruhy musí splňovat normu EN 471 refl. tř. 2, klasické provedení kalhot a blůzy pracovního oděvu</t>
  </si>
  <si>
    <t>na zádech 260 mm široký černý znak, reflexní pruhy musí splňovat normu EN 471 refl. tř. 2, musí splňovat normu proti chladu EN 342 a normu proti dešti EN 343</t>
  </si>
  <si>
    <t>klasické provedení kalhot pracovního oděvu</t>
  </si>
  <si>
    <t>na zádech 260 mm široký černý znak, reflexní pruhy musí splňovat normu EN 471 refl. tř. 2, klasické provedení blůzy pracovního oděvu</t>
  </si>
  <si>
    <t>obuv gumová vysoká</t>
  </si>
  <si>
    <t>obuv gumová nízká</t>
  </si>
  <si>
    <t>černá, výstražná ne</t>
  </si>
  <si>
    <t>oranžová, výstražná ne</t>
  </si>
  <si>
    <t>hnědé nebo černé provedení</t>
  </si>
  <si>
    <t>pro pracovníky s motorovou pilou</t>
  </si>
  <si>
    <t>plášť do deště - oranžový</t>
  </si>
  <si>
    <t>blůza letní - oranžová</t>
  </si>
  <si>
    <t>na zádech 260 mm široký černý znak, reflexní pruhy musí splňovat normu EN 471 refl.tř.2</t>
  </si>
  <si>
    <t>na zádech 260 mm široký černý znak, reflexní pruhy musí splňovat normu EN 471 refl. tř. 2, výstražný s vysokou reflexí a s odnímatelnou vložkou</t>
  </si>
  <si>
    <t>na zádech 260 mm široký černý znak, reflexní pruhy musí splňovat normu EN 471 refl. tř. 2</t>
  </si>
  <si>
    <t>reflexní pruhy musí splňovat normu EN 471 refl. tř. 2</t>
  </si>
  <si>
    <t>Aktualizovaná Příloha č. 6 k             9. 1. 2013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</si>
</sst>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39" fillId="33" borderId="21" xfId="0" applyFont="1" applyFill="1" applyBorder="1" applyAlignment="1">
      <alignment/>
    </xf>
    <xf numFmtId="0" fontId="39" fillId="33" borderId="22" xfId="0" applyFont="1" applyFill="1" applyBorder="1" applyAlignment="1">
      <alignment/>
    </xf>
    <xf numFmtId="0" fontId="39" fillId="33" borderId="23" xfId="0" applyFont="1" applyFill="1" applyBorder="1" applyAlignment="1">
      <alignment/>
    </xf>
    <xf numFmtId="0" fontId="39" fillId="33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4" fillId="0" borderId="27" xfId="0" applyFont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2" fontId="0" fillId="0" borderId="28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33" borderId="29" xfId="0" applyNumberFormat="1" applyFill="1" applyBorder="1" applyAlignment="1">
      <alignment wrapText="1"/>
    </xf>
    <xf numFmtId="0" fontId="0" fillId="33" borderId="18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19" fillId="33" borderId="13" xfId="0" applyFont="1" applyFill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19" fillId="33" borderId="13" xfId="0" applyFont="1" applyFill="1" applyBorder="1" applyAlignment="1">
      <alignment wrapText="1"/>
    </xf>
    <xf numFmtId="0" fontId="22" fillId="0" borderId="0" xfId="0" applyFon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3.57421875" style="0" customWidth="1"/>
    <col min="2" max="2" width="29.421875" style="0" customWidth="1"/>
    <col min="5" max="5" width="12.00390625" style="0" customWidth="1"/>
    <col min="6" max="6" width="13.421875" style="0" customWidth="1"/>
    <col min="7" max="7" width="13.28125" style="0" customWidth="1"/>
    <col min="8" max="8" width="35.57421875" style="0" customWidth="1"/>
  </cols>
  <sheetData>
    <row r="1" spans="2:8" ht="30">
      <c r="B1" s="35" t="s">
        <v>63</v>
      </c>
      <c r="C1" s="33" t="s">
        <v>40</v>
      </c>
      <c r="G1" s="30"/>
      <c r="H1" s="32"/>
    </row>
    <row r="2" ht="15.75" thickBot="1"/>
    <row r="3" spans="1:8" ht="15">
      <c r="A3" s="12" t="s">
        <v>0</v>
      </c>
      <c r="B3" s="13" t="s">
        <v>1</v>
      </c>
      <c r="C3" s="12" t="s">
        <v>2</v>
      </c>
      <c r="D3" s="13" t="s">
        <v>3</v>
      </c>
      <c r="E3" s="12" t="s">
        <v>4</v>
      </c>
      <c r="F3" s="12" t="s">
        <v>6</v>
      </c>
      <c r="G3" s="13" t="s">
        <v>6</v>
      </c>
      <c r="H3" s="12" t="s">
        <v>28</v>
      </c>
    </row>
    <row r="4" spans="1:8" ht="15.75" thickBot="1">
      <c r="A4" s="14" t="s">
        <v>8</v>
      </c>
      <c r="B4" s="15"/>
      <c r="C4" s="14"/>
      <c r="D4" s="15"/>
      <c r="E4" s="14" t="s">
        <v>5</v>
      </c>
      <c r="F4" s="14" t="s">
        <v>5</v>
      </c>
      <c r="G4" s="15" t="s">
        <v>7</v>
      </c>
      <c r="H4" s="14"/>
    </row>
    <row r="5" spans="1:8" ht="64.5" customHeight="1">
      <c r="A5" s="1">
        <v>1</v>
      </c>
      <c r="B5" s="2" t="s">
        <v>11</v>
      </c>
      <c r="C5" s="2"/>
      <c r="D5" s="2">
        <v>64</v>
      </c>
      <c r="E5" s="22">
        <v>0</v>
      </c>
      <c r="F5" s="19">
        <f aca="true" t="shared" si="0" ref="F5:F37">SUM(D5*E5)</f>
        <v>0</v>
      </c>
      <c r="G5" s="19">
        <f>SUM(F5*1.21)</f>
        <v>0</v>
      </c>
      <c r="H5" s="26" t="s">
        <v>47</v>
      </c>
    </row>
    <row r="6" spans="1:8" ht="65.25" customHeight="1">
      <c r="A6" s="3">
        <v>2</v>
      </c>
      <c r="B6" s="4" t="s">
        <v>12</v>
      </c>
      <c r="C6" s="4"/>
      <c r="D6" s="4">
        <v>384</v>
      </c>
      <c r="E6" s="23">
        <v>0</v>
      </c>
      <c r="F6" s="20">
        <f t="shared" si="0"/>
        <v>0</v>
      </c>
      <c r="G6" s="19">
        <f aca="true" t="shared" si="1" ref="G6:G37">SUM(F6*1.21)</f>
        <v>0</v>
      </c>
      <c r="H6" s="26" t="s">
        <v>47</v>
      </c>
    </row>
    <row r="7" spans="1:8" ht="81" customHeight="1">
      <c r="A7" s="3">
        <v>3</v>
      </c>
      <c r="B7" s="4" t="s">
        <v>13</v>
      </c>
      <c r="C7" s="4"/>
      <c r="D7" s="4">
        <v>452</v>
      </c>
      <c r="E7" s="23">
        <v>0</v>
      </c>
      <c r="F7" s="20">
        <f t="shared" si="0"/>
        <v>0</v>
      </c>
      <c r="G7" s="19">
        <f t="shared" si="1"/>
        <v>0</v>
      </c>
      <c r="H7" s="26" t="s">
        <v>48</v>
      </c>
    </row>
    <row r="8" spans="1:8" ht="35.25" customHeight="1">
      <c r="A8" s="3">
        <v>4</v>
      </c>
      <c r="B8" s="4" t="s">
        <v>29</v>
      </c>
      <c r="C8" s="4"/>
      <c r="D8" s="4">
        <v>572</v>
      </c>
      <c r="E8" s="23">
        <v>0</v>
      </c>
      <c r="F8" s="20">
        <f t="shared" si="0"/>
        <v>0</v>
      </c>
      <c r="G8" s="19">
        <f t="shared" si="1"/>
        <v>0</v>
      </c>
      <c r="H8" s="27" t="s">
        <v>49</v>
      </c>
    </row>
    <row r="9" spans="1:8" ht="62.25" customHeight="1">
      <c r="A9" s="3">
        <v>5</v>
      </c>
      <c r="B9" s="4" t="s">
        <v>58</v>
      </c>
      <c r="C9" s="4"/>
      <c r="D9" s="4">
        <v>380</v>
      </c>
      <c r="E9" s="23">
        <v>0</v>
      </c>
      <c r="F9" s="20">
        <f t="shared" si="0"/>
        <v>0</v>
      </c>
      <c r="G9" s="19">
        <f t="shared" si="1"/>
        <v>0</v>
      </c>
      <c r="H9" s="27" t="s">
        <v>50</v>
      </c>
    </row>
    <row r="10" spans="1:8" ht="24.75" customHeight="1">
      <c r="A10" s="3">
        <v>6</v>
      </c>
      <c r="B10" s="4" t="s">
        <v>14</v>
      </c>
      <c r="C10" s="4"/>
      <c r="D10" s="4">
        <v>644</v>
      </c>
      <c r="E10" s="23">
        <v>0</v>
      </c>
      <c r="F10" s="20">
        <f t="shared" si="0"/>
        <v>0</v>
      </c>
      <c r="G10" s="19">
        <f t="shared" si="1"/>
        <v>0</v>
      </c>
      <c r="H10" s="9"/>
    </row>
    <row r="11" spans="1:8" ht="61.5" customHeight="1">
      <c r="A11" s="3">
        <v>7</v>
      </c>
      <c r="B11" s="4" t="s">
        <v>30</v>
      </c>
      <c r="C11" s="4"/>
      <c r="D11" s="4">
        <v>312</v>
      </c>
      <c r="E11" s="23">
        <v>0</v>
      </c>
      <c r="F11" s="20">
        <f t="shared" si="0"/>
        <v>0</v>
      </c>
      <c r="G11" s="19">
        <f t="shared" si="1"/>
        <v>0</v>
      </c>
      <c r="H11" s="27" t="s">
        <v>60</v>
      </c>
    </row>
    <row r="12" spans="1:8" ht="69" customHeight="1">
      <c r="A12" s="3">
        <v>8</v>
      </c>
      <c r="B12" s="4" t="s">
        <v>51</v>
      </c>
      <c r="C12" s="4"/>
      <c r="D12" s="29">
        <v>327</v>
      </c>
      <c r="E12" s="23">
        <v>0</v>
      </c>
      <c r="F12" s="20">
        <f t="shared" si="0"/>
        <v>0</v>
      </c>
      <c r="G12" s="19">
        <f t="shared" si="1"/>
        <v>0</v>
      </c>
      <c r="H12" s="27"/>
    </row>
    <row r="13" spans="1:8" ht="24.75" customHeight="1">
      <c r="A13" s="3">
        <v>9</v>
      </c>
      <c r="B13" s="4" t="s">
        <v>52</v>
      </c>
      <c r="C13" s="4"/>
      <c r="D13" s="29">
        <v>17</v>
      </c>
      <c r="E13" s="23">
        <v>0</v>
      </c>
      <c r="F13" s="20">
        <f t="shared" si="0"/>
        <v>0</v>
      </c>
      <c r="G13" s="19">
        <f t="shared" si="1"/>
        <v>0</v>
      </c>
      <c r="H13" s="9"/>
    </row>
    <row r="14" spans="1:8" ht="24.75" customHeight="1">
      <c r="A14" s="3">
        <v>10</v>
      </c>
      <c r="B14" s="4" t="s">
        <v>15</v>
      </c>
      <c r="C14" s="4"/>
      <c r="D14" s="4">
        <v>416</v>
      </c>
      <c r="E14" s="23">
        <v>0</v>
      </c>
      <c r="F14" s="20">
        <f t="shared" si="0"/>
        <v>0</v>
      </c>
      <c r="G14" s="19">
        <f t="shared" si="1"/>
        <v>0</v>
      </c>
      <c r="H14" s="9"/>
    </row>
    <row r="15" spans="1:8" ht="24.75" customHeight="1">
      <c r="A15" s="3">
        <v>11</v>
      </c>
      <c r="B15" s="4" t="s">
        <v>16</v>
      </c>
      <c r="C15" s="4"/>
      <c r="D15" s="4">
        <v>664</v>
      </c>
      <c r="E15" s="23">
        <v>0</v>
      </c>
      <c r="F15" s="20">
        <f t="shared" si="0"/>
        <v>0</v>
      </c>
      <c r="G15" s="19">
        <f t="shared" si="1"/>
        <v>0</v>
      </c>
      <c r="H15" s="9" t="s">
        <v>53</v>
      </c>
    </row>
    <row r="16" spans="1:8" ht="24.75" customHeight="1">
      <c r="A16" s="3">
        <v>12</v>
      </c>
      <c r="B16" s="4" t="s">
        <v>17</v>
      </c>
      <c r="C16" s="4"/>
      <c r="D16" s="4">
        <v>688</v>
      </c>
      <c r="E16" s="23">
        <v>0</v>
      </c>
      <c r="F16" s="20">
        <f t="shared" si="0"/>
        <v>0</v>
      </c>
      <c r="G16" s="19">
        <f t="shared" si="1"/>
        <v>0</v>
      </c>
      <c r="H16" s="9" t="s">
        <v>54</v>
      </c>
    </row>
    <row r="17" spans="1:8" ht="51.75" customHeight="1">
      <c r="A17" s="3">
        <v>13</v>
      </c>
      <c r="B17" s="28" t="s">
        <v>41</v>
      </c>
      <c r="C17" s="4"/>
      <c r="D17" s="4">
        <v>2533</v>
      </c>
      <c r="E17" s="23">
        <v>0</v>
      </c>
      <c r="F17" s="20">
        <f t="shared" si="0"/>
        <v>0</v>
      </c>
      <c r="G17" s="19">
        <f t="shared" si="1"/>
        <v>0</v>
      </c>
      <c r="H17" s="9"/>
    </row>
    <row r="18" spans="1:8" ht="65.25" customHeight="1">
      <c r="A18" s="3">
        <v>14</v>
      </c>
      <c r="B18" s="28" t="s">
        <v>42</v>
      </c>
      <c r="C18" s="4"/>
      <c r="D18" s="4">
        <v>523</v>
      </c>
      <c r="E18" s="23">
        <v>0</v>
      </c>
      <c r="F18" s="20">
        <f t="shared" si="0"/>
        <v>0</v>
      </c>
      <c r="G18" s="19">
        <f t="shared" si="1"/>
        <v>0</v>
      </c>
      <c r="H18" s="9"/>
    </row>
    <row r="19" spans="1:8" ht="24.75" customHeight="1">
      <c r="A19" s="3">
        <v>15</v>
      </c>
      <c r="B19" s="4" t="s">
        <v>18</v>
      </c>
      <c r="C19" s="4"/>
      <c r="D19" s="4">
        <v>2964</v>
      </c>
      <c r="E19" s="23">
        <v>0</v>
      </c>
      <c r="F19" s="20">
        <f t="shared" si="0"/>
        <v>0</v>
      </c>
      <c r="G19" s="19">
        <f t="shared" si="1"/>
        <v>0</v>
      </c>
      <c r="H19" s="9"/>
    </row>
    <row r="20" spans="1:8" ht="24.75" customHeight="1">
      <c r="A20" s="3">
        <v>16</v>
      </c>
      <c r="B20" s="4" t="s">
        <v>31</v>
      </c>
      <c r="C20" s="4"/>
      <c r="D20" s="4">
        <v>744</v>
      </c>
      <c r="E20" s="23">
        <v>0</v>
      </c>
      <c r="F20" s="20">
        <f t="shared" si="0"/>
        <v>0</v>
      </c>
      <c r="G20" s="19">
        <f t="shared" si="1"/>
        <v>0</v>
      </c>
      <c r="H20" s="9"/>
    </row>
    <row r="21" spans="1:8" ht="24.75" customHeight="1">
      <c r="A21" s="3">
        <v>17</v>
      </c>
      <c r="B21" s="4" t="s">
        <v>57</v>
      </c>
      <c r="C21" s="4"/>
      <c r="D21" s="4">
        <v>440</v>
      </c>
      <c r="E21" s="23">
        <v>0</v>
      </c>
      <c r="F21" s="20">
        <f t="shared" si="0"/>
        <v>0</v>
      </c>
      <c r="G21" s="19">
        <f t="shared" si="1"/>
        <v>0</v>
      </c>
      <c r="H21" s="9"/>
    </row>
    <row r="22" spans="1:8" ht="51" customHeight="1">
      <c r="A22" s="3">
        <v>18</v>
      </c>
      <c r="B22" s="28" t="s">
        <v>32</v>
      </c>
      <c r="C22" s="4"/>
      <c r="D22" s="4">
        <v>48</v>
      </c>
      <c r="E22" s="23">
        <v>0</v>
      </c>
      <c r="F22" s="20">
        <f t="shared" si="0"/>
        <v>0</v>
      </c>
      <c r="G22" s="19">
        <f t="shared" si="1"/>
        <v>0</v>
      </c>
      <c r="H22" s="27" t="s">
        <v>59</v>
      </c>
    </row>
    <row r="23" spans="1:8" ht="51.75" customHeight="1">
      <c r="A23" s="3">
        <v>19</v>
      </c>
      <c r="B23" s="28" t="s">
        <v>33</v>
      </c>
      <c r="C23" s="4"/>
      <c r="D23" s="4">
        <v>64</v>
      </c>
      <c r="E23" s="23">
        <v>0</v>
      </c>
      <c r="F23" s="20">
        <f t="shared" si="0"/>
        <v>0</v>
      </c>
      <c r="G23" s="19">
        <f t="shared" si="1"/>
        <v>0</v>
      </c>
      <c r="H23" s="27" t="s">
        <v>61</v>
      </c>
    </row>
    <row r="24" spans="1:8" ht="25.5" customHeight="1">
      <c r="A24" s="3">
        <v>20</v>
      </c>
      <c r="B24" s="34" t="s">
        <v>44</v>
      </c>
      <c r="C24" s="4"/>
      <c r="D24" s="29">
        <v>240</v>
      </c>
      <c r="E24" s="23">
        <v>0</v>
      </c>
      <c r="F24" s="20">
        <f t="shared" si="0"/>
        <v>0</v>
      </c>
      <c r="G24" s="19">
        <f t="shared" si="1"/>
        <v>0</v>
      </c>
      <c r="H24" s="9" t="s">
        <v>55</v>
      </c>
    </row>
    <row r="25" spans="1:8" ht="36.75" customHeight="1">
      <c r="A25" s="3">
        <v>21</v>
      </c>
      <c r="B25" s="34" t="s">
        <v>45</v>
      </c>
      <c r="C25" s="4"/>
      <c r="D25" s="29">
        <v>133</v>
      </c>
      <c r="E25" s="23">
        <v>0</v>
      </c>
      <c r="F25" s="20">
        <f t="shared" si="0"/>
        <v>0</v>
      </c>
      <c r="G25" s="19">
        <f t="shared" si="1"/>
        <v>0</v>
      </c>
      <c r="H25" s="9" t="s">
        <v>55</v>
      </c>
    </row>
    <row r="26" spans="1:8" ht="24.75" customHeight="1">
      <c r="A26" s="3">
        <v>22</v>
      </c>
      <c r="B26" s="29" t="s">
        <v>46</v>
      </c>
      <c r="C26" s="4"/>
      <c r="D26" s="29">
        <v>67</v>
      </c>
      <c r="E26" s="23">
        <v>0</v>
      </c>
      <c r="F26" s="20">
        <f t="shared" si="0"/>
        <v>0</v>
      </c>
      <c r="G26" s="19">
        <f t="shared" si="1"/>
        <v>0</v>
      </c>
      <c r="H26" s="9" t="s">
        <v>55</v>
      </c>
    </row>
    <row r="27" spans="1:8" ht="24.75" customHeight="1">
      <c r="A27" s="3">
        <v>23</v>
      </c>
      <c r="B27" s="4" t="s">
        <v>19</v>
      </c>
      <c r="C27" s="4"/>
      <c r="D27" s="4">
        <v>44</v>
      </c>
      <c r="E27" s="23">
        <v>0</v>
      </c>
      <c r="F27" s="20">
        <f t="shared" si="0"/>
        <v>0</v>
      </c>
      <c r="G27" s="19">
        <f t="shared" si="1"/>
        <v>0</v>
      </c>
      <c r="H27" s="9"/>
    </row>
    <row r="28" spans="1:8" ht="27" customHeight="1">
      <c r="A28" s="3">
        <v>24</v>
      </c>
      <c r="B28" s="4" t="s">
        <v>20</v>
      </c>
      <c r="C28" s="4"/>
      <c r="D28" s="4">
        <v>300</v>
      </c>
      <c r="E28" s="23">
        <v>0</v>
      </c>
      <c r="F28" s="20">
        <f t="shared" si="0"/>
        <v>0</v>
      </c>
      <c r="G28" s="19">
        <f t="shared" si="1"/>
        <v>0</v>
      </c>
      <c r="H28" s="9"/>
    </row>
    <row r="29" spans="1:8" ht="49.5" customHeight="1">
      <c r="A29" s="3">
        <v>25</v>
      </c>
      <c r="B29" s="28" t="s">
        <v>43</v>
      </c>
      <c r="C29" s="4"/>
      <c r="D29" s="29">
        <v>756</v>
      </c>
      <c r="E29" s="23">
        <v>0</v>
      </c>
      <c r="F29" s="20">
        <f t="shared" si="0"/>
        <v>0</v>
      </c>
      <c r="G29" s="19">
        <f t="shared" si="1"/>
        <v>0</v>
      </c>
      <c r="H29" s="9"/>
    </row>
    <row r="30" spans="1:8" ht="39" customHeight="1">
      <c r="A30" s="3">
        <v>26</v>
      </c>
      <c r="B30" s="28" t="s">
        <v>21</v>
      </c>
      <c r="C30" s="4"/>
      <c r="D30" s="4">
        <v>184</v>
      </c>
      <c r="E30" s="23">
        <v>0</v>
      </c>
      <c r="F30" s="20">
        <f t="shared" si="0"/>
        <v>0</v>
      </c>
      <c r="G30" s="19">
        <f t="shared" si="1"/>
        <v>0</v>
      </c>
      <c r="H30" s="26" t="s">
        <v>62</v>
      </c>
    </row>
    <row r="31" spans="1:8" ht="24.75" customHeight="1">
      <c r="A31" s="3">
        <v>27</v>
      </c>
      <c r="B31" s="4" t="s">
        <v>22</v>
      </c>
      <c r="C31" s="4"/>
      <c r="D31" s="4">
        <v>172</v>
      </c>
      <c r="E31" s="23">
        <v>0</v>
      </c>
      <c r="F31" s="20">
        <f t="shared" si="0"/>
        <v>0</v>
      </c>
      <c r="G31" s="19">
        <f t="shared" si="1"/>
        <v>0</v>
      </c>
      <c r="H31" s="9"/>
    </row>
    <row r="32" spans="1:8" ht="24.75" customHeight="1">
      <c r="A32" s="3">
        <v>28</v>
      </c>
      <c r="B32" s="4" t="s">
        <v>23</v>
      </c>
      <c r="C32" s="4"/>
      <c r="D32" s="4">
        <v>392</v>
      </c>
      <c r="E32" s="23">
        <v>0</v>
      </c>
      <c r="F32" s="20">
        <f t="shared" si="0"/>
        <v>0</v>
      </c>
      <c r="G32" s="19">
        <f t="shared" si="1"/>
        <v>0</v>
      </c>
      <c r="H32" s="9"/>
    </row>
    <row r="33" spans="1:8" ht="24.75" customHeight="1">
      <c r="A33" s="3">
        <v>29</v>
      </c>
      <c r="B33" s="4" t="s">
        <v>24</v>
      </c>
      <c r="C33" s="4"/>
      <c r="D33" s="4">
        <v>44</v>
      </c>
      <c r="E33" s="23">
        <v>0</v>
      </c>
      <c r="F33" s="20">
        <f t="shared" si="0"/>
        <v>0</v>
      </c>
      <c r="G33" s="19">
        <f t="shared" si="1"/>
        <v>0</v>
      </c>
      <c r="H33" s="9"/>
    </row>
    <row r="34" spans="1:8" ht="24.75" customHeight="1">
      <c r="A34" s="3">
        <v>30</v>
      </c>
      <c r="B34" s="4" t="s">
        <v>25</v>
      </c>
      <c r="C34" s="4"/>
      <c r="D34" s="4">
        <v>28</v>
      </c>
      <c r="E34" s="23">
        <v>0</v>
      </c>
      <c r="F34" s="20">
        <f t="shared" si="0"/>
        <v>0</v>
      </c>
      <c r="G34" s="19">
        <f t="shared" si="1"/>
        <v>0</v>
      </c>
      <c r="H34" s="9"/>
    </row>
    <row r="35" spans="1:8" ht="45.75" customHeight="1">
      <c r="A35" s="3">
        <v>31</v>
      </c>
      <c r="B35" s="28" t="s">
        <v>34</v>
      </c>
      <c r="C35" s="4"/>
      <c r="D35" s="4">
        <v>12</v>
      </c>
      <c r="E35" s="23">
        <v>0</v>
      </c>
      <c r="F35" s="20">
        <f t="shared" si="0"/>
        <v>0</v>
      </c>
      <c r="G35" s="19">
        <f t="shared" si="1"/>
        <v>0</v>
      </c>
      <c r="H35" s="26" t="s">
        <v>61</v>
      </c>
    </row>
    <row r="36" spans="1:8" ht="24.75" customHeight="1">
      <c r="A36" s="5">
        <v>32</v>
      </c>
      <c r="B36" s="6" t="s">
        <v>26</v>
      </c>
      <c r="C36" s="6"/>
      <c r="D36" s="6">
        <v>44</v>
      </c>
      <c r="E36" s="24">
        <v>0</v>
      </c>
      <c r="F36" s="20">
        <f t="shared" si="0"/>
        <v>0</v>
      </c>
      <c r="G36" s="19">
        <f t="shared" si="1"/>
        <v>0</v>
      </c>
      <c r="H36" s="10"/>
    </row>
    <row r="37" spans="1:8" ht="24.75" customHeight="1" thickBot="1">
      <c r="A37" s="7">
        <v>33</v>
      </c>
      <c r="B37" s="8" t="s">
        <v>27</v>
      </c>
      <c r="C37" s="8"/>
      <c r="D37" s="8">
        <v>260</v>
      </c>
      <c r="E37" s="25">
        <v>0</v>
      </c>
      <c r="F37" s="20">
        <f t="shared" si="0"/>
        <v>0</v>
      </c>
      <c r="G37" s="19">
        <f t="shared" si="1"/>
        <v>0</v>
      </c>
      <c r="H37" s="11" t="s">
        <v>56</v>
      </c>
    </row>
    <row r="38" spans="1:8" ht="24.75" customHeight="1" thickBot="1">
      <c r="A38" s="18" t="s">
        <v>9</v>
      </c>
      <c r="B38" s="16"/>
      <c r="C38" s="16"/>
      <c r="D38" s="16"/>
      <c r="E38" s="16"/>
      <c r="F38" s="21">
        <f>SUM(F5:F37)</f>
        <v>0</v>
      </c>
      <c r="G38" s="21">
        <f>SUM(G5:G37)</f>
        <v>0</v>
      </c>
      <c r="H38" s="17"/>
    </row>
    <row r="40" ht="15">
      <c r="B40" s="31" t="s">
        <v>10</v>
      </c>
    </row>
    <row r="41" ht="15">
      <c r="B41" t="s">
        <v>35</v>
      </c>
    </row>
    <row r="43" ht="15">
      <c r="B43" t="s">
        <v>36</v>
      </c>
    </row>
    <row r="45" ht="15">
      <c r="B45" t="s">
        <v>37</v>
      </c>
    </row>
    <row r="47" ht="15">
      <c r="B47" t="s">
        <v>38</v>
      </c>
    </row>
    <row r="49" ht="15">
      <c r="B49" t="s">
        <v>39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Jaromír Kalivoda</dc:creator>
  <cp:keywords/>
  <dc:description/>
  <cp:lastModifiedBy>Tomáš Mosinger</cp:lastModifiedBy>
  <cp:lastPrinted>2012-12-21T08:30:30Z</cp:lastPrinted>
  <dcterms:created xsi:type="dcterms:W3CDTF">2012-03-09T05:15:25Z</dcterms:created>
  <dcterms:modified xsi:type="dcterms:W3CDTF">2013-01-09T08:14:27Z</dcterms:modified>
  <cp:category/>
  <cp:version/>
  <cp:contentType/>
  <cp:contentStatus/>
</cp:coreProperties>
</file>